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9465"/>
  </bookViews>
  <sheets>
    <sheet name="DS svien 114" sheetId="4" r:id="rId1"/>
  </sheets>
  <definedNames>
    <definedName name="_xlnm._FilterDatabase" localSheetId="0" hidden="1">'DS svien 114'!$A$5:$O$129</definedName>
  </definedNames>
  <calcPr calcId="124519"/>
</workbook>
</file>

<file path=xl/calcChain.xml><?xml version="1.0" encoding="utf-8"?>
<calcChain xmlns="http://schemas.openxmlformats.org/spreadsheetml/2006/main">
  <c r="M131" i="4"/>
  <c r="K131"/>
  <c r="I131"/>
  <c r="A131"/>
  <c r="N128"/>
  <c r="N127"/>
  <c r="L126"/>
  <c r="L125"/>
  <c r="L124"/>
  <c r="L123"/>
  <c r="N122"/>
  <c r="J122"/>
  <c r="N121"/>
  <c r="J121"/>
  <c r="J120"/>
  <c r="L120" s="1"/>
  <c r="J119"/>
  <c r="L119" s="1"/>
  <c r="L118"/>
  <c r="O118" s="1"/>
  <c r="J117"/>
  <c r="N117" s="1"/>
  <c r="J116"/>
  <c r="N116" s="1"/>
  <c r="L115"/>
  <c r="L114"/>
  <c r="J113"/>
  <c r="N113" s="1"/>
  <c r="J112"/>
  <c r="N112" s="1"/>
  <c r="J111"/>
  <c r="L111" s="1"/>
  <c r="J110"/>
  <c r="L110" s="1"/>
  <c r="L109"/>
  <c r="J109"/>
  <c r="L108"/>
  <c r="J108"/>
  <c r="L107"/>
  <c r="J107"/>
  <c r="J106"/>
  <c r="N106" s="1"/>
  <c r="J105"/>
  <c r="L105" s="1"/>
  <c r="J104"/>
  <c r="L104" s="1"/>
  <c r="J103"/>
  <c r="N103" s="1"/>
  <c r="J102"/>
  <c r="N102" s="1"/>
  <c r="L101"/>
  <c r="O101" s="1"/>
  <c r="L100"/>
  <c r="O100" s="1"/>
  <c r="J99"/>
  <c r="L99" s="1"/>
  <c r="J98"/>
  <c r="L98" s="1"/>
  <c r="J97"/>
  <c r="L97" s="1"/>
  <c r="J96"/>
  <c r="L96" s="1"/>
  <c r="L95"/>
  <c r="O95" s="1"/>
  <c r="L94"/>
  <c r="O94" s="1"/>
  <c r="L93"/>
  <c r="L92"/>
  <c r="L91"/>
  <c r="L90"/>
  <c r="J89"/>
  <c r="L89" s="1"/>
  <c r="L88"/>
  <c r="L87"/>
  <c r="J86"/>
  <c r="L86" s="1"/>
  <c r="O86" s="1"/>
  <c r="L85"/>
  <c r="O85" s="1"/>
  <c r="J85"/>
  <c r="J84"/>
  <c r="L84" s="1"/>
  <c r="J83"/>
  <c r="L83" s="1"/>
  <c r="J82"/>
  <c r="L82" s="1"/>
  <c r="J81"/>
  <c r="L81" s="1"/>
  <c r="J80"/>
  <c r="L80" s="1"/>
  <c r="L79"/>
  <c r="O79" s="1"/>
  <c r="L78"/>
  <c r="O78" s="1"/>
  <c r="N77"/>
  <c r="N76"/>
  <c r="N75"/>
  <c r="N74"/>
  <c r="L73"/>
  <c r="J73"/>
  <c r="J72"/>
  <c r="L72" s="1"/>
  <c r="J71"/>
  <c r="L71" s="1"/>
  <c r="L70"/>
  <c r="J70"/>
  <c r="L69"/>
  <c r="J69"/>
  <c r="J68"/>
  <c r="L68" s="1"/>
  <c r="L67"/>
  <c r="O67" s="1"/>
  <c r="O66"/>
  <c r="L66"/>
  <c r="O65"/>
  <c r="L65"/>
  <c r="L64"/>
  <c r="L63"/>
  <c r="L62"/>
  <c r="J62"/>
  <c r="L61"/>
  <c r="J61"/>
  <c r="J60"/>
  <c r="L60" s="1"/>
  <c r="J59"/>
  <c r="L59" s="1"/>
  <c r="J58"/>
  <c r="N58" s="1"/>
  <c r="J57"/>
  <c r="N57" s="1"/>
  <c r="J56"/>
  <c r="N56" s="1"/>
  <c r="J55"/>
  <c r="N55" s="1"/>
  <c r="L54"/>
  <c r="J54"/>
  <c r="L53"/>
  <c r="J53"/>
  <c r="L52"/>
  <c r="L5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L40"/>
  <c r="J39"/>
  <c r="L39" s="1"/>
  <c r="J38"/>
  <c r="L38" s="1"/>
  <c r="N37"/>
  <c r="J37"/>
  <c r="J36"/>
  <c r="N36" s="1"/>
  <c r="J35"/>
  <c r="L35" s="1"/>
  <c r="J34"/>
  <c r="L34" s="1"/>
  <c r="J33"/>
  <c r="L33" s="1"/>
  <c r="J32"/>
  <c r="L32" s="1"/>
  <c r="L31"/>
  <c r="L30"/>
  <c r="J29"/>
  <c r="L29" s="1"/>
  <c r="J28"/>
  <c r="L28" s="1"/>
  <c r="L27"/>
  <c r="J26"/>
  <c r="L26" s="1"/>
  <c r="J25"/>
  <c r="L25" s="1"/>
  <c r="N24"/>
  <c r="N23"/>
  <c r="L22"/>
  <c r="L21"/>
  <c r="J20"/>
  <c r="L20" s="1"/>
  <c r="J19"/>
  <c r="L19" s="1"/>
  <c r="J18"/>
  <c r="L18" s="1"/>
  <c r="J17"/>
  <c r="L17" s="1"/>
  <c r="L16"/>
  <c r="O16" s="1"/>
  <c r="J15"/>
  <c r="L15" s="1"/>
  <c r="J14"/>
  <c r="L14" s="1"/>
  <c r="J13"/>
  <c r="L13" s="1"/>
  <c r="O13" s="1"/>
  <c r="J12"/>
  <c r="L12" s="1"/>
  <c r="O12" s="1"/>
  <c r="J11"/>
  <c r="L11" s="1"/>
  <c r="J10"/>
  <c r="L10" s="1"/>
  <c r="J9"/>
  <c r="N9" s="1"/>
  <c r="J8"/>
  <c r="N8" s="1"/>
  <c r="J7"/>
  <c r="N7" s="1"/>
  <c r="J6"/>
  <c r="J131" l="1"/>
  <c r="N6"/>
  <c r="N131" s="1"/>
  <c r="O131"/>
  <c r="L131"/>
</calcChain>
</file>

<file path=xl/sharedStrings.xml><?xml version="1.0" encoding="utf-8"?>
<sst xmlns="http://schemas.openxmlformats.org/spreadsheetml/2006/main" count="984" uniqueCount="351">
  <si>
    <t>Thứ tự</t>
  </si>
  <si>
    <t>MSSV</t>
  </si>
  <si>
    <t>Họ tên sinh viên</t>
  </si>
  <si>
    <t>Lớp</t>
  </si>
  <si>
    <t>CÔNG TRÌNH</t>
  </si>
  <si>
    <t>SĐT</t>
  </si>
  <si>
    <t>Điểm TB</t>
  </si>
  <si>
    <t>Đánh giá</t>
  </si>
  <si>
    <t>GVHD chính</t>
  </si>
  <si>
    <t>Kiến trúc</t>
  </si>
  <si>
    <t>Kết cấu</t>
  </si>
  <si>
    <t>Thi công</t>
  </si>
  <si>
    <t>PĐT</t>
  </si>
  <si>
    <t>tích lũy</t>
  </si>
  <si>
    <t>hồ sơ gốc</t>
  </si>
  <si>
    <t>Đăng ký</t>
  </si>
  <si>
    <t>Phân công</t>
  </si>
  <si>
    <t>  Nguyễn Văn Tuấn</t>
  </si>
  <si>
    <t>12XD1</t>
  </si>
  <si>
    <t>Ủy ban nhân dân thị trấn Nam Phước - Quảng Nam</t>
  </si>
  <si>
    <t>01657991151</t>
  </si>
  <si>
    <t>A</t>
  </si>
  <si>
    <t>ĐV Phúc</t>
  </si>
  <si>
    <t>PT Vinh</t>
  </si>
  <si>
    <t>PT Ngọc</t>
  </si>
  <si>
    <t>  Trịnh Viết Vĩ</t>
  </si>
  <si>
    <t>12XD3</t>
  </si>
  <si>
    <t>0962463509</t>
  </si>
  <si>
    <t>  Phạm Duy</t>
  </si>
  <si>
    <t>Trường Trung cấp dạy nghề Huyện Bình Chánh</t>
  </si>
  <si>
    <t>01667163468</t>
  </si>
  <si>
    <t>VD Hải</t>
  </si>
  <si>
    <t>NT Bình</t>
  </si>
  <si>
    <t>  Trương Thành Nghĩa</t>
  </si>
  <si>
    <t>12XD2</t>
  </si>
  <si>
    <t>0962852367</t>
  </si>
  <si>
    <t>  Nguyễn Hữu Linh</t>
  </si>
  <si>
    <t>Trường THPT Thái Phiên - Khối Bộ môn và lớp học</t>
  </si>
  <si>
    <t>01689194991</t>
  </si>
  <si>
    <t>LC Phát</t>
  </si>
  <si>
    <t>TH Lộc</t>
  </si>
  <si>
    <t>  Nguyễn Công Pháp</t>
  </si>
  <si>
    <t>0962839564</t>
  </si>
  <si>
    <t>  Nguyễn Công Quang</t>
  </si>
  <si>
    <t>Trường THPT Tiểu la - Thăng Bình</t>
  </si>
  <si>
    <t>0988665503</t>
  </si>
  <si>
    <t>NT Dũng</t>
  </si>
  <si>
    <t>  Ngô Phú Tâm</t>
  </si>
  <si>
    <t>01638256307</t>
  </si>
  <si>
    <t>  Trịnh Hoài An</t>
  </si>
  <si>
    <t>Trường THPT Ngô Quyền - H. ĐăkĐoa - Gia Lai</t>
  </si>
  <si>
    <t>01644257313</t>
  </si>
  <si>
    <t>NT Vinh</t>
  </si>
  <si>
    <t>PV Nhựt</t>
  </si>
  <si>
    <t>  Hồ Thanh Mẫn</t>
  </si>
  <si>
    <t>01263603299</t>
  </si>
  <si>
    <t>  Lê Thanh Toàn</t>
  </si>
  <si>
    <t>13XD1</t>
  </si>
  <si>
    <t>Trường THPT Lương Thúc Kỳ - Đại Lộc - QN</t>
  </si>
  <si>
    <t>0912452407</t>
  </si>
  <si>
    <t>B</t>
  </si>
  <si>
    <t>  Lê Quốc Hà</t>
  </si>
  <si>
    <t>Trường THPT Lương Thế Vinh - Điện Bàn - QN</t>
  </si>
  <si>
    <t>01202389483</t>
  </si>
  <si>
    <t>  Nguyễn Trung Vĩ</t>
  </si>
  <si>
    <t>01224826550</t>
  </si>
  <si>
    <t>  Phạm Xuân Long</t>
  </si>
  <si>
    <t>Trường THPT Khuê Trung - Hạng mục khối học A1</t>
  </si>
  <si>
    <t>01688127767</t>
  </si>
  <si>
    <t>HM Sơn</t>
  </si>
  <si>
    <t>  Võ Vương Thành</t>
  </si>
  <si>
    <t>01653568144</t>
  </si>
  <si>
    <t>  Trần Phước Hùng</t>
  </si>
  <si>
    <t>Trường THPT Khuê Trung - Hạng mục khối Hành Chính</t>
  </si>
  <si>
    <t>01658657087</t>
  </si>
  <si>
    <t>  Trần Quang Trung</t>
  </si>
  <si>
    <t>0968354113</t>
  </si>
  <si>
    <t>  Võ Quang Lợi</t>
  </si>
  <si>
    <t>Trường THPT Gia Hội - Thành phố Huế</t>
  </si>
  <si>
    <t>0986547020</t>
  </si>
  <si>
    <t>  Nguyễn Luân</t>
  </si>
  <si>
    <t>01655089326</t>
  </si>
  <si>
    <t>  Nguyễn Văn Phước</t>
  </si>
  <si>
    <t>Trường THPT chuyên Lê Thánh Tông - Hội An</t>
  </si>
  <si>
    <t>01223540583</t>
  </si>
  <si>
    <t>  Lê Trung Quốc</t>
  </si>
  <si>
    <t>Trường THPT Chu Văn An - TP. Đà Nẵng</t>
  </si>
  <si>
    <t>01662092031</t>
  </si>
  <si>
    <t>  Đặng Nhật Anh</t>
  </si>
  <si>
    <t>Trường THCS Vĩnh Thanh - Nhơn Trạch - Đồng Nai</t>
  </si>
  <si>
    <t>0982217369</t>
  </si>
  <si>
    <t>  Hồ Trọng Nghĩa</t>
  </si>
  <si>
    <t>Trường THCS Trưng Vương</t>
  </si>
  <si>
    <t>0902884581</t>
  </si>
  <si>
    <t>NP Hoàng</t>
  </si>
  <si>
    <t>  Trần Bá Tiến</t>
  </si>
  <si>
    <t>0962506417</t>
  </si>
  <si>
    <t>  Nguyễn Tiến Dũng</t>
  </si>
  <si>
    <t>Trường THCS Triệu Hòa - Quảng Trị</t>
  </si>
  <si>
    <t>0985941560</t>
  </si>
  <si>
    <t>  Lê Văn Duy</t>
  </si>
  <si>
    <t>0967085600</t>
  </si>
  <si>
    <t>  Nguyễn Hữu Hiền</t>
  </si>
  <si>
    <t>Trường THCS Tây Sơn - Đà Nẵng</t>
  </si>
  <si>
    <t>0905278464</t>
  </si>
  <si>
    <t>  Trần Văn Hoàng</t>
  </si>
  <si>
    <t>0935685364</t>
  </si>
  <si>
    <t>  Phan Văn Hà</t>
  </si>
  <si>
    <t>Trường THCS Nguyễn Văn Trổi</t>
  </si>
  <si>
    <t>01213135131</t>
  </si>
  <si>
    <t>  Nguyễn Văn Tâm</t>
  </si>
  <si>
    <t>0962876071</t>
  </si>
  <si>
    <t>  Trần Phước Thành</t>
  </si>
  <si>
    <t>Trường THCS Nguyễn Văn Cừ - Sơn Trà - Đà Nẵng</t>
  </si>
  <si>
    <t>01684545354</t>
  </si>
  <si>
    <t>  Trần Ngọc Văn</t>
  </si>
  <si>
    <t>01269909227</t>
  </si>
  <si>
    <t>  Võ Thanh Hoàng Anh</t>
  </si>
  <si>
    <t>Trường THCS Nguyễn Thị Minh Khai - Thah Khê - Đà Nẵng</t>
  </si>
  <si>
    <t>01674624361</t>
  </si>
  <si>
    <t>  Trần Văn Thêm</t>
  </si>
  <si>
    <t>01664353693</t>
  </si>
  <si>
    <t>  Nguyễn Văn Tỉnh</t>
  </si>
  <si>
    <t>11XD4</t>
  </si>
  <si>
    <t>Trường THCS Nguyễn Du - Tam Kì</t>
  </si>
  <si>
    <t>01687794329</t>
  </si>
  <si>
    <t>  Nguyễn Thành Nhân</t>
  </si>
  <si>
    <t>Trường THCS Lý Thường Kiệt - Đại Lộc - QN</t>
  </si>
  <si>
    <t>01679623853</t>
  </si>
  <si>
    <t>LTK Anh</t>
  </si>
  <si>
    <t>  Hồ Đình Vĩnh</t>
  </si>
  <si>
    <t>0968647983</t>
  </si>
  <si>
    <t>  Văn Công Nho</t>
  </si>
  <si>
    <t>Trường THCS Hòa Vang</t>
  </si>
  <si>
    <t>0964725173</t>
  </si>
  <si>
    <t>PN Long</t>
  </si>
  <si>
    <t>  Lê Tuấn Anh</t>
  </si>
  <si>
    <t>Trường THCS Hải Lăng</t>
  </si>
  <si>
    <t>0964078792</t>
  </si>
  <si>
    <t>  Nguyễn Đức Đạo</t>
  </si>
  <si>
    <t>0962826028</t>
  </si>
  <si>
    <t>  Lê Xuân Bôn</t>
  </si>
  <si>
    <t>Trường THCS Bình Trị Đông - Q. Bình Tân</t>
  </si>
  <si>
    <t>0935907700</t>
  </si>
  <si>
    <t>  Cao Thế Tâm</t>
  </si>
  <si>
    <t>0963733892</t>
  </si>
  <si>
    <t>  Nguyễn Thanh Thiên</t>
  </si>
  <si>
    <t>Trường THCS An Tiến - Mỹ Đức - Hà Nội</t>
  </si>
  <si>
    <t>01654684669</t>
  </si>
  <si>
    <t>  Lê Đức Anh</t>
  </si>
  <si>
    <t>Trường Tiểu học Trần Đại Nghĩa - Hòa Xuân - Đà Nẵng</t>
  </si>
  <si>
    <t>01284282853</t>
  </si>
  <si>
    <t>  Nguyễn Xuân Hiền</t>
  </si>
  <si>
    <t>01265332644</t>
  </si>
  <si>
    <t>  Trần Thanh Anh</t>
  </si>
  <si>
    <t>Trường tiểu học Tam hiệp A - Biên Hòa - Đồng Nai</t>
  </si>
  <si>
    <t>01202314230</t>
  </si>
  <si>
    <t>  Nguyễn Văn Bi</t>
  </si>
  <si>
    <t>01636404654</t>
  </si>
  <si>
    <t>  Ngô Văn Thạnh</t>
  </si>
  <si>
    <t>Trường Tiểu học số 2 Chu Văn An - Ngũ Hành Sơn - Đà Nẵng</t>
  </si>
  <si>
    <t>01697397047</t>
  </si>
  <si>
    <t>  Nguyễn Trường Hoàng Vỹ</t>
  </si>
  <si>
    <t>0962827691</t>
  </si>
  <si>
    <t>  Nguyễn Tiến Hải</t>
  </si>
  <si>
    <t>12XH1</t>
  </si>
  <si>
    <t>Trường tiểu học Nhiêu Lộc - Thị Nghè - Hồ Chí Minh</t>
  </si>
  <si>
    <t>  Nguyễn Ngọc Thái</t>
  </si>
  <si>
    <t>11XD2</t>
  </si>
  <si>
    <t>  Nguyễn Văn Nguyện</t>
  </si>
  <si>
    <t>Trường Tiểu học Nguyễn Hiền</t>
  </si>
  <si>
    <t>01678510490</t>
  </si>
  <si>
    <t>  Phạm Văn Quý</t>
  </si>
  <si>
    <t>01697172067</t>
  </si>
  <si>
    <t>  Trần Minh Linh</t>
  </si>
  <si>
    <t>Trường Tiểu học Kim Đồng</t>
  </si>
  <si>
    <t>01668085632</t>
  </si>
  <si>
    <t>  Bùi Văn Phi</t>
  </si>
  <si>
    <t>01678101000</t>
  </si>
  <si>
    <t>  Dương Văn Linh</t>
  </si>
  <si>
    <t>Trường Tiểu học Hoa Lư - Q.Thnh Khê - Đà Nẵng</t>
  </si>
  <si>
    <t>01283323823</t>
  </si>
  <si>
    <t>  Nguyễn Ngọc Thắng</t>
  </si>
  <si>
    <t>0962503403</t>
  </si>
  <si>
    <t>  Nguyễn Hữu Bình</t>
  </si>
  <si>
    <t>Trường tiểu học Cao Bá Quát  - Điên Bàn</t>
  </si>
  <si>
    <t>0966124940</t>
  </si>
  <si>
    <t>  Phan Văn Hòa</t>
  </si>
  <si>
    <t>01646537660</t>
  </si>
  <si>
    <t>  Võ Khắc Linh</t>
  </si>
  <si>
    <t>Trường mầm non Nhật Minh - Hải Châu - Đà Nẵng</t>
  </si>
  <si>
    <t>0905085309</t>
  </si>
  <si>
    <t>VTV Phg</t>
  </si>
  <si>
    <t>  Đặng Quang Vinh</t>
  </si>
  <si>
    <t>0976457554</t>
  </si>
  <si>
    <t>  Lê Quang Bình</t>
  </si>
  <si>
    <t>Trường ĐH Đông Á - Pleiku</t>
  </si>
  <si>
    <t>0973001282</t>
  </si>
  <si>
    <t>  Nguyễn Minh Đấu</t>
  </si>
  <si>
    <t>Trường ĐH Duy Tân cơ sở 5 - Hòa Khánh - Đà Nẵng</t>
  </si>
  <si>
    <t>01636537660</t>
  </si>
  <si>
    <t>  Nguyễn Hồng Việt</t>
  </si>
  <si>
    <t>0934733874</t>
  </si>
  <si>
    <t>  Hồ Viết Lễ</t>
  </si>
  <si>
    <t>Trường Cao đẳng Nghề số 5 - Hạng mục nhà S3 - Đà Nẵng</t>
  </si>
  <si>
    <t>0962842870</t>
  </si>
  <si>
    <t>  Trần Tiến Quang</t>
  </si>
  <si>
    <t>0987657776</t>
  </si>
  <si>
    <t>  Trương Công Việt</t>
  </si>
  <si>
    <t>Trường Cao đẳng Bình Định</t>
  </si>
  <si>
    <t>01658052992</t>
  </si>
  <si>
    <t>  Nguyễn Thành Vũ</t>
  </si>
  <si>
    <t>01262860459</t>
  </si>
  <si>
    <t>  Ngô Quảng Đại</t>
  </si>
  <si>
    <t>Trung tâm thí nghiệm tổng hợp về KDCL VL &amp; CTXD Miền Trung</t>
  </si>
  <si>
    <t>01266809883</t>
  </si>
  <si>
    <t>  Hồ Kim Hưng</t>
  </si>
  <si>
    <t>01288449725</t>
  </si>
  <si>
    <t>  Ngô Văn Ánh</t>
  </si>
  <si>
    <t>Trung tâm hành chính thành phố Tam Kỳ</t>
  </si>
  <si>
    <t>01224090381</t>
  </si>
  <si>
    <t>  Tống Viết Thanh</t>
  </si>
  <si>
    <t>01667968636</t>
  </si>
  <si>
    <t>2,35</t>
  </si>
  <si>
    <t>  Dương Đức Duẩn</t>
  </si>
  <si>
    <t>Trung tâm Giáo dục thường xuyên Huyện Cam Lộ</t>
  </si>
  <si>
    <t>01672409265</t>
  </si>
  <si>
    <t>  Lê Thuận</t>
  </si>
  <si>
    <t>0976919072</t>
  </si>
  <si>
    <t>  Đoàn Quang Lộc</t>
  </si>
  <si>
    <t>Trung tâm bồi dưỡng chính trị huyện Núi Thành</t>
  </si>
  <si>
    <t>0905467405</t>
  </si>
  <si>
    <t>  Trịnh Thanh Cương</t>
  </si>
  <si>
    <t>Trụ sở Phòng Giao dịch Lệ Thủy - Quảng Bình</t>
  </si>
  <si>
    <t>01635062000</t>
  </si>
  <si>
    <t>  Bùi Văn Thật</t>
  </si>
  <si>
    <t>01687802227</t>
  </si>
  <si>
    <t>  Nguyễn Đoàn Minh Đức</t>
  </si>
  <si>
    <t>Trụ sở làm việc liên đoàn lao động huyện Phước Sơn</t>
  </si>
  <si>
    <t>01694343210</t>
  </si>
  <si>
    <t>  Trương Thanh Hùng</t>
  </si>
  <si>
    <t>01664361903</t>
  </si>
  <si>
    <t>  Đỗ Quốc Hưng</t>
  </si>
  <si>
    <t>Trụ sở làm việc HĐND - UBND Huyện Nông Sơn</t>
  </si>
  <si>
    <t>01648620396</t>
  </si>
  <si>
    <t>  Nguyễn Anh Tỉnh</t>
  </si>
  <si>
    <t>01262584161</t>
  </si>
  <si>
    <t>  Nguyễn Thành Long</t>
  </si>
  <si>
    <t>Trụ sở làm việc công an huyện Tuy Phước</t>
  </si>
  <si>
    <t>01659030155</t>
  </si>
  <si>
    <t>  Đào Văn Tình</t>
  </si>
  <si>
    <t>01669594733</t>
  </si>
  <si>
    <t>  Lương Đình Vương</t>
  </si>
  <si>
    <t>Trụ sở làm việc công an huyện Đại Lộc</t>
  </si>
  <si>
    <t>01652840356</t>
  </si>
  <si>
    <t>  Nguyễn Mạnh Hùng</t>
  </si>
  <si>
    <t>Trụ sở Công ty Thủy điện DAKRINH- Nhà nghỉ công nhân 2 tầng</t>
  </si>
  <si>
    <t>01658882916</t>
  </si>
  <si>
    <t>LT Hòa</t>
  </si>
  <si>
    <t>  Phạm Hữu Thanh Tùng</t>
  </si>
  <si>
    <t>11XD3</t>
  </si>
  <si>
    <t>01679635491</t>
  </si>
  <si>
    <t>  Tăng Tâm Lập</t>
  </si>
  <si>
    <t>11XD1</t>
  </si>
  <si>
    <t>Toàn Nhà Văn phòng Bê tông Hòa Cầm - Đà Nẵng</t>
  </si>
  <si>
    <t>  Hồ Đắc Nhất</t>
  </si>
  <si>
    <t>Sở Công nghiệp - Trung tâm khuyến công tỉnh Quảng Trị</t>
  </si>
  <si>
    <t>01687776305</t>
  </si>
  <si>
    <t>  Võ Trọng Tuệ</t>
  </si>
  <si>
    <t>Phòng giao dịch NHNN &amp; PTNT Huyện Điện Bàn - T. Quảng Nam</t>
  </si>
  <si>
    <t>0977721534</t>
  </si>
  <si>
    <t>  Tần Ngọc Thắng</t>
  </si>
  <si>
    <t>01224038337</t>
  </si>
  <si>
    <t>  Lê Công Hiếu</t>
  </si>
  <si>
    <t>Nhà thực hành thí nghiệm thư viện trường Nông nghiệp và PTNT</t>
  </si>
  <si>
    <t>01658950090</t>
  </si>
  <si>
    <t>  Nguyễn Đức Quí</t>
  </si>
  <si>
    <t>01699271095</t>
  </si>
  <si>
    <t>  Lê Hoàng</t>
  </si>
  <si>
    <t>Nhà sinh hoạt - BCH quân sự thành phố Đà Nẵng</t>
  </si>
  <si>
    <t>01642767234</t>
  </si>
  <si>
    <t>  Nguyễn Khá</t>
  </si>
  <si>
    <t>0935784341</t>
  </si>
  <si>
    <t>  Võ Văn Tuấn Anh</t>
  </si>
  <si>
    <t>Nhà ở Cán bộ Công nhân viên công ty cổ phần Than Điện nông Sơn</t>
  </si>
  <si>
    <t>0986506377</t>
  </si>
  <si>
    <t>  Huỳnh Văn Cửu</t>
  </si>
  <si>
    <t>01694053549</t>
  </si>
  <si>
    <t>  Nguyễn Văn Danh</t>
  </si>
  <si>
    <t>Nhà làm việc công an thành phố Tam Kỳ</t>
  </si>
  <si>
    <t>01205997890</t>
  </si>
  <si>
    <t>  Trần Đaị Hiệp</t>
  </si>
  <si>
    <t>01224470061</t>
  </si>
  <si>
    <t>  Lê Đức Hạnh</t>
  </si>
  <si>
    <t>Khu chung cư dành cho người thu nhập thấp - Đà Nẵng</t>
  </si>
  <si>
    <t>01662579205</t>
  </si>
  <si>
    <t>  Ngô Tùng Lâm</t>
  </si>
  <si>
    <t>01698973847</t>
  </si>
  <si>
    <t>  Đinh Công Hoàng</t>
  </si>
  <si>
    <t>Ký túc xá sinh viên 7 tầng - Liên Chiểu - Đà Nẵng</t>
  </si>
  <si>
    <t>01639161868</t>
  </si>
  <si>
    <t>  Nguyễn Anh Quốc</t>
  </si>
  <si>
    <t>Doanh trại Quân đội Quân đoàn 4 - Sở chỉ huy E31</t>
  </si>
  <si>
    <t>01656573305</t>
  </si>
  <si>
    <t>  Phan Thanh Trưng</t>
  </si>
  <si>
    <t>0905269653</t>
  </si>
  <si>
    <t>  Trần Ngọc Anh</t>
  </si>
  <si>
    <t>Doanh trại Bộ Tham mưu - Nhà khách 3 tầng - Sơn Trà - Đà Nẵng</t>
  </si>
  <si>
    <t>01667754660</t>
  </si>
  <si>
    <t>  Hoàng Văn Anh</t>
  </si>
  <si>
    <t>01664203845</t>
  </si>
  <si>
    <t>TV Tiến</t>
  </si>
  <si>
    <t>  Nguyễn Kiều Nhâm</t>
  </si>
  <si>
    <t>Chung cư tại phường Kim Long - Khối C1 - Huế</t>
  </si>
  <si>
    <t>0986370062</t>
  </si>
  <si>
    <t>  Đoàn Khắc Lữ</t>
  </si>
  <si>
    <t>Chung cư An Bình - Quận Hải Châu - Đà Nẵng</t>
  </si>
  <si>
    <t>0985134709</t>
  </si>
  <si>
    <t>  Nguyễn Lê Văn</t>
  </si>
  <si>
    <t>01647949450</t>
  </si>
  <si>
    <t>  Hoàng Văn Hùng</t>
  </si>
  <si>
    <t>10XD1</t>
  </si>
  <si>
    <t>Cao ốc Á Châu - Đà nẵng</t>
  </si>
  <si>
    <t>01689937263</t>
  </si>
  <si>
    <t>  Võ Văn Thí</t>
  </si>
  <si>
    <t>01679757247</t>
  </si>
  <si>
    <t>  Nguyễn Công Lực</t>
  </si>
  <si>
    <t>Bệnh viện nhi tỉnh Thanh Hóa</t>
  </si>
  <si>
    <t>0972916457</t>
  </si>
  <si>
    <t>  Ngô Văn Lượng</t>
  </si>
  <si>
    <t>01668012792</t>
  </si>
  <si>
    <t>  Trương Quang Thủ</t>
  </si>
  <si>
    <t>Bệnh Viện Đa khoa Lý Tự Trọng - Lâm Đồng</t>
  </si>
  <si>
    <t>01679216339</t>
  </si>
  <si>
    <t>  Hoàng Ngọc Đức</t>
  </si>
  <si>
    <t>Bệnh viện đa khoa Duy Xuyên - Quảng Nam</t>
  </si>
  <si>
    <t>01689076713</t>
  </si>
  <si>
    <t>  Huỳnh Đình Phu</t>
  </si>
  <si>
    <t>01684062012</t>
  </si>
  <si>
    <t>  Nguyễn Phi Quốc</t>
  </si>
  <si>
    <t>Ban chỉ huy quân sự thị xã Quảng Trị</t>
  </si>
  <si>
    <t>0964633994</t>
  </si>
  <si>
    <t>  Lưu Văn Trường</t>
  </si>
  <si>
    <t>0967806747</t>
  </si>
  <si>
    <t>  Lê Chí Lực</t>
  </si>
  <si>
    <t>  Nguyễn Hoàng Nguyên</t>
  </si>
  <si>
    <t>  Nguyễn Đình Phú</t>
  </si>
  <si>
    <t>  Nguyễn Ngọc Tuấn</t>
  </si>
  <si>
    <t>  Huỳnh Tấn Tú</t>
  </si>
  <si>
    <t>  Cao Duy Tùng</t>
  </si>
  <si>
    <t>DANH SÁCH PHÂN CÔNG ĐỀ TÀI LỚP 214ĐTNXD01</t>
  </si>
</sst>
</file>

<file path=xl/styles.xml><?xml version="1.0" encoding="utf-8"?>
<styleSheet xmlns="http://schemas.openxmlformats.org/spreadsheetml/2006/main">
  <numFmts count="6">
    <numFmt numFmtId="165" formatCode="\$#,##0\ ;\(\$#,##0\)"/>
    <numFmt numFmtId="166" formatCode="0##,###.00"/>
    <numFmt numFmtId="167" formatCode="#,##0,"/>
    <numFmt numFmtId="168" formatCode="_ * #,##0.0_ ;_ * \-#,##0.0_ ;_ * &quot;-&quot;_ ;_ @_ "/>
    <numFmt numFmtId="169" formatCode="&quot;\&quot;#,##0.00;[Red]&quot;\&quot;\-#,##0.00"/>
    <numFmt numFmtId="170" formatCode="&quot;\&quot;#,##0;[Red]&quot;\&quot;\-#,##0"/>
  </numFmts>
  <fonts count="37">
    <font>
      <sz val="11"/>
      <color theme="1"/>
      <name val=".VnArial"/>
      <family val="2"/>
      <charset val="163"/>
    </font>
    <font>
      <sz val="11"/>
      <name val="Arial"/>
      <family val="2"/>
    </font>
    <font>
      <b/>
      <sz val="16"/>
      <color rgb="FFC00000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4" tint="-0.499984740745262"/>
      <name val="Arial Narrow"/>
      <family val="2"/>
    </font>
    <font>
      <sz val="10"/>
      <color theme="4" tint="-0.499984740745262"/>
      <name val="Arial"/>
      <family val="2"/>
    </font>
    <font>
      <sz val="12"/>
      <name val=".VnArial Narrow"/>
      <family val="2"/>
    </font>
    <font>
      <i/>
      <sz val="9"/>
      <color theme="4" tint="-0.49998474074526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2" fillId="0" borderId="0"/>
    <xf numFmtId="0" fontId="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7" applyNumberFormat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22" borderId="8" applyNumberFormat="0" applyAlignment="0" applyProtection="0"/>
    <xf numFmtId="0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2" applyNumberFormat="0" applyFill="0" applyAlignment="0" applyProtection="0"/>
    <xf numFmtId="0" fontId="27" fillId="23" borderId="0" applyNumberFormat="0" applyBorder="0" applyAlignment="0" applyProtection="0"/>
    <xf numFmtId="166" fontId="28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4" fillId="24" borderId="13" applyNumberFormat="0" applyFont="0" applyAlignment="0" applyProtection="0"/>
    <xf numFmtId="0" fontId="4" fillId="24" borderId="13" applyNumberFormat="0" applyFont="0" applyAlignment="0" applyProtection="0"/>
    <xf numFmtId="0" fontId="29" fillId="21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4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/>
  </cellStyleXfs>
  <cellXfs count="58">
    <xf numFmtId="0" fontId="0" fillId="0" borderId="0" xfId="0"/>
    <xf numFmtId="0" fontId="2" fillId="0" borderId="0" xfId="1" applyFont="1" applyAlignment="1"/>
    <xf numFmtId="0" fontId="3" fillId="0" borderId="0" xfId="1" applyFont="1" applyAlignment="1"/>
    <xf numFmtId="0" fontId="3" fillId="0" borderId="0" xfId="2" applyFont="1" applyAlignment="1"/>
    <xf numFmtId="0" fontId="1" fillId="0" borderId="0" xfId="2" applyFont="1"/>
    <xf numFmtId="0" fontId="1" fillId="0" borderId="0" xfId="1"/>
    <xf numFmtId="0" fontId="4" fillId="0" borderId="0" xfId="2" applyFont="1"/>
    <xf numFmtId="0" fontId="1" fillId="0" borderId="0" xfId="1" applyFill="1"/>
    <xf numFmtId="0" fontId="4" fillId="0" borderId="0" xfId="1" applyFont="1"/>
    <xf numFmtId="0" fontId="5" fillId="2" borderId="2" xfId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9" fontId="7" fillId="2" borderId="2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1" fontId="10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5" applyFont="1" applyFill="1" applyBorder="1" applyAlignment="1"/>
    <xf numFmtId="0" fontId="4" fillId="0" borderId="1" xfId="4" applyFont="1" applyFill="1" applyBorder="1" applyAlignment="1"/>
    <xf numFmtId="0" fontId="4" fillId="0" borderId="1" xfId="6" applyFont="1" applyFill="1" applyBorder="1" applyAlignment="1"/>
    <xf numFmtId="0" fontId="4" fillId="0" borderId="1" xfId="2" applyFont="1" applyFill="1" applyBorder="1" applyAlignment="1"/>
    <xf numFmtId="0" fontId="4" fillId="0" borderId="0" xfId="1" applyFont="1" applyFill="1"/>
    <xf numFmtId="0" fontId="11" fillId="0" borderId="0" xfId="1" applyFont="1" applyFill="1"/>
    <xf numFmtId="0" fontId="14" fillId="0" borderId="1" xfId="5" applyFont="1" applyFill="1" applyBorder="1" applyAlignment="1"/>
    <xf numFmtId="49" fontId="4" fillId="0" borderId="1" xfId="2" applyNumberFormat="1" applyFont="1" applyFill="1" applyBorder="1" applyAlignment="1"/>
    <xf numFmtId="2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wrapText="1"/>
    </xf>
    <xf numFmtId="0" fontId="4" fillId="0" borderId="3" xfId="5" applyFont="1" applyFill="1" applyBorder="1" applyAlignment="1"/>
    <xf numFmtId="0" fontId="4" fillId="0" borderId="0" xfId="1" applyFont="1" applyFill="1" applyBorder="1" applyAlignment="1">
      <alignment horizontal="center" wrapText="1"/>
    </xf>
    <xf numFmtId="1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0" fontId="4" fillId="0" borderId="0" xfId="5" applyFont="1" applyFill="1" applyBorder="1" applyAlignment="1"/>
    <xf numFmtId="49" fontId="4" fillId="0" borderId="0" xfId="2" applyNumberFormat="1" applyFont="1" applyFill="1" applyBorder="1" applyAlignment="1"/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4" applyFont="1" applyFill="1" applyBorder="1" applyAlignment="1"/>
    <xf numFmtId="0" fontId="4" fillId="0" borderId="0" xfId="6" applyFont="1" applyFill="1" applyBorder="1" applyAlignment="1"/>
    <xf numFmtId="0" fontId="13" fillId="0" borderId="0" xfId="2" applyFont="1" applyFill="1" applyBorder="1"/>
    <xf numFmtId="0" fontId="4" fillId="0" borderId="0" xfId="2" applyFont="1" applyFill="1"/>
    <xf numFmtId="0" fontId="5" fillId="2" borderId="1" xfId="2" applyFont="1" applyFill="1" applyBorder="1" applyAlignment="1">
      <alignment horizontal="center" vertical="center"/>
    </xf>
  </cellXfs>
  <cellStyles count="70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omma0" xfId="33"/>
    <cellStyle name="Currency0" xfId="34"/>
    <cellStyle name="Check Cell 2" xfId="35"/>
    <cellStyle name="Date" xfId="36"/>
    <cellStyle name="Explanatory Text 2" xfId="37"/>
    <cellStyle name="Fixed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- Style1" xfId="47"/>
    <cellStyle name="Normal 2" xfId="2"/>
    <cellStyle name="Normal 2 2" xfId="48"/>
    <cellStyle name="Normal 2 2 2" xfId="6"/>
    <cellStyle name="Normal 2_10XD3" xfId="49"/>
    <cellStyle name="Normal 3" xfId="3"/>
    <cellStyle name="Normal 4" xfId="50"/>
    <cellStyle name="Normal 5" xfId="1"/>
    <cellStyle name="Normal 7" xfId="51"/>
    <cellStyle name="Normal 7 2" xfId="52"/>
    <cellStyle name="Normal__TKB gday 113 2" xfId="4"/>
    <cellStyle name="Normal_Sheet1" xfId="5"/>
    <cellStyle name="Note 2" xfId="53"/>
    <cellStyle name="Note 3" xfId="54"/>
    <cellStyle name="Output 2" xfId="55"/>
    <cellStyle name="Title 2" xfId="56"/>
    <cellStyle name="Total 2" xfId="57"/>
    <cellStyle name="Warning Tex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HOBONG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2"/>
  <sheetViews>
    <sheetView tabSelected="1" zoomScale="90" zoomScaleNormal="90" workbookViewId="0">
      <selection activeCell="E20" sqref="E20"/>
    </sheetView>
  </sheetViews>
  <sheetFormatPr defaultRowHeight="14.25"/>
  <cols>
    <col min="1" max="1" width="4" style="5" customWidth="1"/>
    <col min="2" max="2" width="9.875" style="5" bestFit="1" customWidth="1"/>
    <col min="3" max="3" width="21.75" style="5" customWidth="1"/>
    <col min="4" max="4" width="6.625" style="5" customWidth="1"/>
    <col min="5" max="5" width="52.25" style="5" customWidth="1"/>
    <col min="6" max="6" width="11.375" style="5" customWidth="1"/>
    <col min="7" max="7" width="7.5" style="5" customWidth="1"/>
    <col min="8" max="8" width="8.625" style="5" customWidth="1"/>
    <col min="9" max="9" width="8.875" style="5" bestFit="1" customWidth="1"/>
    <col min="10" max="10" width="10.125" style="5" customWidth="1"/>
    <col min="11" max="11" width="8" style="5" customWidth="1"/>
    <col min="12" max="12" width="8.375" style="5" customWidth="1"/>
    <col min="13" max="13" width="8" style="5" customWidth="1"/>
    <col min="14" max="14" width="7.375" style="5" customWidth="1"/>
    <col min="15" max="15" width="9.125" style="5" customWidth="1"/>
    <col min="16" max="38" width="9" style="7"/>
    <col min="39" max="16384" width="9" style="5"/>
  </cols>
  <sheetData>
    <row r="1" spans="1:15" ht="20.25">
      <c r="A1" s="1" t="s">
        <v>350</v>
      </c>
      <c r="B1" s="1"/>
      <c r="C1" s="1"/>
      <c r="D1" s="2"/>
      <c r="E1" s="3"/>
      <c r="F1" s="4"/>
      <c r="G1" s="4"/>
      <c r="H1" s="4"/>
      <c r="I1" s="3"/>
      <c r="J1" s="3"/>
      <c r="K1" s="2"/>
      <c r="L1" s="2"/>
      <c r="M1" s="2"/>
      <c r="N1" s="2"/>
      <c r="O1" s="2"/>
    </row>
    <row r="2" spans="1:15" ht="7.5" customHeight="1">
      <c r="A2" s="8"/>
      <c r="E2" s="6"/>
      <c r="F2" s="4"/>
      <c r="G2" s="4"/>
      <c r="H2" s="4"/>
      <c r="I2" s="6"/>
      <c r="J2" s="6"/>
    </row>
    <row r="3" spans="1:15" ht="14.25" customHeight="1">
      <c r="A3" s="57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3" t="s">
        <v>8</v>
      </c>
      <c r="J3" s="13"/>
      <c r="K3" s="14" t="s">
        <v>9</v>
      </c>
      <c r="L3" s="15" t="s">
        <v>10</v>
      </c>
      <c r="M3" s="16"/>
      <c r="N3" s="15" t="s">
        <v>11</v>
      </c>
      <c r="O3" s="16"/>
    </row>
    <row r="4" spans="1:15">
      <c r="A4" s="17" t="s">
        <v>12</v>
      </c>
      <c r="B4" s="18"/>
      <c r="C4" s="18"/>
      <c r="D4" s="18"/>
      <c r="E4" s="19"/>
      <c r="F4" s="20"/>
      <c r="G4" s="21" t="s">
        <v>13</v>
      </c>
      <c r="H4" s="21" t="s">
        <v>14</v>
      </c>
      <c r="I4" s="22" t="s">
        <v>15</v>
      </c>
      <c r="J4" s="22" t="s">
        <v>16</v>
      </c>
      <c r="K4" s="23">
        <v>0.15</v>
      </c>
      <c r="L4" s="23">
        <v>0.6</v>
      </c>
      <c r="M4" s="23">
        <v>0.25</v>
      </c>
      <c r="N4" s="23">
        <v>0.6</v>
      </c>
      <c r="O4" s="23">
        <v>0.25</v>
      </c>
    </row>
    <row r="5" spans="1:15">
      <c r="A5" s="24">
        <v>1</v>
      </c>
      <c r="B5" s="25">
        <v>4</v>
      </c>
      <c r="C5" s="25">
        <v>5</v>
      </c>
      <c r="D5" s="25">
        <v>8</v>
      </c>
      <c r="E5" s="26">
        <v>9</v>
      </c>
      <c r="F5" s="27">
        <v>10</v>
      </c>
      <c r="G5" s="27">
        <v>11</v>
      </c>
      <c r="H5" s="27">
        <v>12</v>
      </c>
      <c r="I5" s="27">
        <v>13</v>
      </c>
      <c r="J5" s="27">
        <v>14</v>
      </c>
      <c r="K5" s="28">
        <v>15</v>
      </c>
      <c r="L5" s="28">
        <v>16</v>
      </c>
      <c r="M5" s="28">
        <v>17</v>
      </c>
      <c r="N5" s="28">
        <v>18</v>
      </c>
      <c r="O5" s="28">
        <v>19</v>
      </c>
    </row>
    <row r="6" spans="1:15" s="36" customFormat="1" ht="12.75">
      <c r="A6" s="29">
        <v>95</v>
      </c>
      <c r="B6" s="30">
        <v>121250612154</v>
      </c>
      <c r="C6" s="31" t="s">
        <v>17</v>
      </c>
      <c r="D6" s="32" t="s">
        <v>18</v>
      </c>
      <c r="E6" s="32" t="s">
        <v>19</v>
      </c>
      <c r="F6" s="32" t="s">
        <v>20</v>
      </c>
      <c r="G6" s="32">
        <v>1.8</v>
      </c>
      <c r="H6" s="32" t="s">
        <v>21</v>
      </c>
      <c r="I6" s="32" t="s">
        <v>22</v>
      </c>
      <c r="J6" s="32" t="str">
        <f t="shared" ref="J6:J15" si="0">I6</f>
        <v>ĐV Phúc</v>
      </c>
      <c r="K6" s="33" t="s">
        <v>23</v>
      </c>
      <c r="L6" s="34"/>
      <c r="M6" s="35" t="s">
        <v>24</v>
      </c>
      <c r="N6" s="35" t="str">
        <f>J6</f>
        <v>ĐV Phúc</v>
      </c>
      <c r="O6" s="35"/>
    </row>
    <row r="7" spans="1:15" s="36" customFormat="1" ht="12.75">
      <c r="A7" s="29">
        <v>116</v>
      </c>
      <c r="B7" s="30">
        <v>121250612360</v>
      </c>
      <c r="C7" s="31" t="s">
        <v>25</v>
      </c>
      <c r="D7" s="32" t="s">
        <v>26</v>
      </c>
      <c r="E7" s="32" t="s">
        <v>19</v>
      </c>
      <c r="F7" s="32" t="s">
        <v>27</v>
      </c>
      <c r="G7" s="32">
        <v>0</v>
      </c>
      <c r="H7" s="32" t="s">
        <v>21</v>
      </c>
      <c r="I7" s="32" t="s">
        <v>22</v>
      </c>
      <c r="J7" s="32" t="str">
        <f t="shared" si="0"/>
        <v>ĐV Phúc</v>
      </c>
      <c r="K7" s="33" t="s">
        <v>23</v>
      </c>
      <c r="L7" s="34"/>
      <c r="M7" s="35" t="s">
        <v>24</v>
      </c>
      <c r="N7" s="35" t="str">
        <f>J7</f>
        <v>ĐV Phúc</v>
      </c>
      <c r="O7" s="35"/>
    </row>
    <row r="8" spans="1:15" s="37" customFormat="1" ht="12.75">
      <c r="A8" s="29">
        <v>25</v>
      </c>
      <c r="B8" s="30">
        <v>121250612114</v>
      </c>
      <c r="C8" s="31" t="s">
        <v>28</v>
      </c>
      <c r="D8" s="32" t="s">
        <v>18</v>
      </c>
      <c r="E8" s="32" t="s">
        <v>29</v>
      </c>
      <c r="F8" s="32" t="s">
        <v>30</v>
      </c>
      <c r="G8" s="32">
        <v>1.95</v>
      </c>
      <c r="H8" s="32" t="s">
        <v>21</v>
      </c>
      <c r="I8" s="32" t="s">
        <v>31</v>
      </c>
      <c r="J8" s="32" t="str">
        <f t="shared" si="0"/>
        <v>VD Hải</v>
      </c>
      <c r="K8" s="33" t="s">
        <v>23</v>
      </c>
      <c r="L8" s="34"/>
      <c r="M8" s="35" t="s">
        <v>32</v>
      </c>
      <c r="N8" s="35" t="str">
        <f>J8</f>
        <v>VD Hải</v>
      </c>
      <c r="O8" s="35"/>
    </row>
    <row r="9" spans="1:15" s="37" customFormat="1" ht="12.75">
      <c r="A9" s="29">
        <v>63</v>
      </c>
      <c r="B9" s="30">
        <v>121250612234</v>
      </c>
      <c r="C9" s="31" t="s">
        <v>33</v>
      </c>
      <c r="D9" s="32" t="s">
        <v>34</v>
      </c>
      <c r="E9" s="32" t="s">
        <v>29</v>
      </c>
      <c r="F9" s="32" t="s">
        <v>35</v>
      </c>
      <c r="G9" s="32">
        <v>2.4</v>
      </c>
      <c r="H9" s="32" t="s">
        <v>21</v>
      </c>
      <c r="I9" s="32" t="s">
        <v>31</v>
      </c>
      <c r="J9" s="32" t="str">
        <f t="shared" si="0"/>
        <v>VD Hải</v>
      </c>
      <c r="K9" s="33" t="s">
        <v>23</v>
      </c>
      <c r="L9" s="34"/>
      <c r="M9" s="35" t="s">
        <v>32</v>
      </c>
      <c r="N9" s="35" t="str">
        <f>J9</f>
        <v>VD Hải</v>
      </c>
      <c r="O9" s="35"/>
    </row>
    <row r="10" spans="1:15" s="36" customFormat="1" ht="12.75">
      <c r="A10" s="29">
        <v>50</v>
      </c>
      <c r="B10" s="30">
        <v>121250612225</v>
      </c>
      <c r="C10" s="31" t="s">
        <v>36</v>
      </c>
      <c r="D10" s="32" t="s">
        <v>34</v>
      </c>
      <c r="E10" s="32" t="s">
        <v>37</v>
      </c>
      <c r="F10" s="32" t="s">
        <v>38</v>
      </c>
      <c r="G10" s="32">
        <v>2.25</v>
      </c>
      <c r="H10" s="32" t="s">
        <v>21</v>
      </c>
      <c r="I10" s="32" t="s">
        <v>39</v>
      </c>
      <c r="J10" s="32" t="str">
        <f t="shared" si="0"/>
        <v>LC Phát</v>
      </c>
      <c r="K10" s="33" t="s">
        <v>23</v>
      </c>
      <c r="L10" s="34" t="str">
        <f t="shared" ref="L10:L22" si="1">J10</f>
        <v>LC Phát</v>
      </c>
      <c r="M10" s="35"/>
      <c r="N10" s="35"/>
      <c r="O10" s="35" t="s">
        <v>40</v>
      </c>
    </row>
    <row r="11" spans="1:15" s="36" customFormat="1" ht="12.75">
      <c r="A11" s="29">
        <v>71</v>
      </c>
      <c r="B11" s="30">
        <v>121250612236</v>
      </c>
      <c r="C11" s="31" t="s">
        <v>41</v>
      </c>
      <c r="D11" s="32" t="s">
        <v>34</v>
      </c>
      <c r="E11" s="32" t="s">
        <v>37</v>
      </c>
      <c r="F11" s="32" t="s">
        <v>42</v>
      </c>
      <c r="G11" s="32">
        <v>2.2000000000000002</v>
      </c>
      <c r="H11" s="32" t="s">
        <v>21</v>
      </c>
      <c r="I11" s="32" t="s">
        <v>39</v>
      </c>
      <c r="J11" s="32" t="str">
        <f t="shared" si="0"/>
        <v>LC Phát</v>
      </c>
      <c r="K11" s="33" t="s">
        <v>23</v>
      </c>
      <c r="L11" s="34" t="str">
        <f t="shared" si="1"/>
        <v>LC Phát</v>
      </c>
      <c r="M11" s="35"/>
      <c r="N11" s="35"/>
      <c r="O11" s="35" t="s">
        <v>40</v>
      </c>
    </row>
    <row r="12" spans="1:15" s="36" customFormat="1" ht="12.75">
      <c r="A12" s="29">
        <v>76</v>
      </c>
      <c r="B12" s="30">
        <v>121250612136</v>
      </c>
      <c r="C12" s="31" t="s">
        <v>43</v>
      </c>
      <c r="D12" s="32" t="s">
        <v>18</v>
      </c>
      <c r="E12" s="32" t="s">
        <v>44</v>
      </c>
      <c r="F12" s="32" t="s">
        <v>45</v>
      </c>
      <c r="G12" s="32">
        <v>1.88</v>
      </c>
      <c r="H12" s="32" t="s">
        <v>21</v>
      </c>
      <c r="I12" s="32" t="s">
        <v>46</v>
      </c>
      <c r="J12" s="32" t="str">
        <f t="shared" si="0"/>
        <v>NT Dũng</v>
      </c>
      <c r="K12" s="33" t="s">
        <v>23</v>
      </c>
      <c r="L12" s="34" t="str">
        <f t="shared" si="1"/>
        <v>NT Dũng</v>
      </c>
      <c r="M12" s="35"/>
      <c r="N12" s="35"/>
      <c r="O12" s="35" t="str">
        <f>L12</f>
        <v>NT Dũng</v>
      </c>
    </row>
    <row r="13" spans="1:15" s="36" customFormat="1" ht="12.75">
      <c r="A13" s="29">
        <v>83</v>
      </c>
      <c r="B13" s="30">
        <v>121250612137</v>
      </c>
      <c r="C13" s="31" t="s">
        <v>47</v>
      </c>
      <c r="D13" s="32" t="s">
        <v>18</v>
      </c>
      <c r="E13" s="32" t="s">
        <v>44</v>
      </c>
      <c r="F13" s="32" t="s">
        <v>48</v>
      </c>
      <c r="G13" s="32">
        <v>2.08</v>
      </c>
      <c r="H13" s="32" t="s">
        <v>21</v>
      </c>
      <c r="I13" s="32" t="s">
        <v>46</v>
      </c>
      <c r="J13" s="32" t="str">
        <f t="shared" si="0"/>
        <v>NT Dũng</v>
      </c>
      <c r="K13" s="33" t="s">
        <v>23</v>
      </c>
      <c r="L13" s="34" t="str">
        <f t="shared" si="1"/>
        <v>NT Dũng</v>
      </c>
      <c r="M13" s="35"/>
      <c r="N13" s="35"/>
      <c r="O13" s="35" t="str">
        <f>L13</f>
        <v>NT Dũng</v>
      </c>
    </row>
    <row r="14" spans="1:15" s="36" customFormat="1" ht="12.75">
      <c r="A14" s="29">
        <v>1</v>
      </c>
      <c r="B14" s="30">
        <v>121250612201</v>
      </c>
      <c r="C14" s="31" t="s">
        <v>49</v>
      </c>
      <c r="D14" s="32" t="s">
        <v>34</v>
      </c>
      <c r="E14" s="32" t="s">
        <v>50</v>
      </c>
      <c r="F14" s="32" t="s">
        <v>51</v>
      </c>
      <c r="G14" s="32">
        <v>1.93</v>
      </c>
      <c r="H14" s="32" t="s">
        <v>21</v>
      </c>
      <c r="I14" s="32" t="s">
        <v>52</v>
      </c>
      <c r="J14" s="32" t="str">
        <f t="shared" si="0"/>
        <v>NT Vinh</v>
      </c>
      <c r="K14" s="33" t="s">
        <v>23</v>
      </c>
      <c r="L14" s="34" t="str">
        <f t="shared" si="1"/>
        <v>NT Vinh</v>
      </c>
      <c r="M14" s="35"/>
      <c r="N14" s="35"/>
      <c r="O14" s="35" t="s">
        <v>53</v>
      </c>
    </row>
    <row r="15" spans="1:15" s="36" customFormat="1" ht="12.75">
      <c r="A15" s="29">
        <v>62</v>
      </c>
      <c r="B15" s="30">
        <v>121250612233</v>
      </c>
      <c r="C15" s="31" t="s">
        <v>54</v>
      </c>
      <c r="D15" s="32" t="s">
        <v>34</v>
      </c>
      <c r="E15" s="32" t="s">
        <v>50</v>
      </c>
      <c r="F15" s="32" t="s">
        <v>55</v>
      </c>
      <c r="G15" s="32">
        <v>2.4500000000000002</v>
      </c>
      <c r="H15" s="32" t="s">
        <v>21</v>
      </c>
      <c r="I15" s="32" t="s">
        <v>52</v>
      </c>
      <c r="J15" s="32" t="str">
        <f t="shared" si="0"/>
        <v>NT Vinh</v>
      </c>
      <c r="K15" s="33" t="s">
        <v>23</v>
      </c>
      <c r="L15" s="34" t="str">
        <f t="shared" si="1"/>
        <v>NT Vinh</v>
      </c>
      <c r="M15" s="35"/>
      <c r="N15" s="35"/>
      <c r="O15" s="35" t="s">
        <v>53</v>
      </c>
    </row>
    <row r="16" spans="1:15" s="36" customFormat="1" ht="12.75">
      <c r="A16" s="29">
        <v>90</v>
      </c>
      <c r="B16" s="30">
        <v>132250612116</v>
      </c>
      <c r="C16" s="31" t="s">
        <v>56</v>
      </c>
      <c r="D16" s="32" t="s">
        <v>57</v>
      </c>
      <c r="E16" s="32" t="s">
        <v>58</v>
      </c>
      <c r="F16" s="32" t="s">
        <v>59</v>
      </c>
      <c r="G16" s="32">
        <v>2.4</v>
      </c>
      <c r="H16" s="32" t="s">
        <v>60</v>
      </c>
      <c r="I16" s="32"/>
      <c r="J16" s="32" t="s">
        <v>46</v>
      </c>
      <c r="K16" s="33" t="s">
        <v>23</v>
      </c>
      <c r="L16" s="34" t="str">
        <f t="shared" si="1"/>
        <v>NT Dũng</v>
      </c>
      <c r="M16" s="35"/>
      <c r="N16" s="35"/>
      <c r="O16" s="35" t="str">
        <f>L16</f>
        <v>NT Dũng</v>
      </c>
    </row>
    <row r="17" spans="1:15" s="36" customFormat="1" ht="12.75">
      <c r="A17" s="29">
        <v>29</v>
      </c>
      <c r="B17" s="30">
        <v>121250612115</v>
      </c>
      <c r="C17" s="31" t="s">
        <v>61</v>
      </c>
      <c r="D17" s="32" t="s">
        <v>18</v>
      </c>
      <c r="E17" s="32" t="s">
        <v>62</v>
      </c>
      <c r="F17" s="32" t="s">
        <v>63</v>
      </c>
      <c r="G17" s="32">
        <v>2.2200000000000002</v>
      </c>
      <c r="H17" s="32" t="s">
        <v>21</v>
      </c>
      <c r="I17" s="32" t="s">
        <v>39</v>
      </c>
      <c r="J17" s="32" t="str">
        <f>I17</f>
        <v>LC Phát</v>
      </c>
      <c r="K17" s="33" t="s">
        <v>23</v>
      </c>
      <c r="L17" s="34" t="str">
        <f t="shared" si="1"/>
        <v>LC Phát</v>
      </c>
      <c r="M17" s="35"/>
      <c r="N17" s="35"/>
      <c r="O17" s="35" t="s">
        <v>40</v>
      </c>
    </row>
    <row r="18" spans="1:15" s="36" customFormat="1" ht="12.75">
      <c r="A18" s="29">
        <v>115</v>
      </c>
      <c r="B18" s="30">
        <v>121250612261</v>
      </c>
      <c r="C18" s="31" t="s">
        <v>64</v>
      </c>
      <c r="D18" s="32" t="s">
        <v>18</v>
      </c>
      <c r="E18" s="32" t="s">
        <v>62</v>
      </c>
      <c r="F18" s="32" t="s">
        <v>65</v>
      </c>
      <c r="G18" s="32">
        <v>2.4</v>
      </c>
      <c r="H18" s="32" t="s">
        <v>21</v>
      </c>
      <c r="I18" s="32" t="s">
        <v>39</v>
      </c>
      <c r="J18" s="32" t="str">
        <f>I18</f>
        <v>LC Phát</v>
      </c>
      <c r="K18" s="33" t="s">
        <v>23</v>
      </c>
      <c r="L18" s="34" t="str">
        <f t="shared" si="1"/>
        <v>LC Phát</v>
      </c>
      <c r="M18" s="35"/>
      <c r="N18" s="35"/>
      <c r="O18" s="35" t="s">
        <v>40</v>
      </c>
    </row>
    <row r="19" spans="1:15" s="37" customFormat="1" ht="12.75">
      <c r="A19" s="29">
        <v>55</v>
      </c>
      <c r="B19" s="30">
        <v>121250612128</v>
      </c>
      <c r="C19" s="31" t="s">
        <v>66</v>
      </c>
      <c r="D19" s="32" t="s">
        <v>18</v>
      </c>
      <c r="E19" s="32" t="s">
        <v>67</v>
      </c>
      <c r="F19" s="32" t="s">
        <v>68</v>
      </c>
      <c r="G19" s="32">
        <v>1.99</v>
      </c>
      <c r="H19" s="32" t="s">
        <v>21</v>
      </c>
      <c r="I19" s="32" t="s">
        <v>69</v>
      </c>
      <c r="J19" s="32" t="str">
        <f>I19</f>
        <v>HM Sơn</v>
      </c>
      <c r="K19" s="33" t="s">
        <v>23</v>
      </c>
      <c r="L19" s="34" t="str">
        <f t="shared" si="1"/>
        <v>HM Sơn</v>
      </c>
      <c r="M19" s="35"/>
      <c r="N19" s="35"/>
      <c r="O19" s="35" t="s">
        <v>31</v>
      </c>
    </row>
    <row r="20" spans="1:15" s="37" customFormat="1" ht="12.75">
      <c r="A20" s="29">
        <v>102</v>
      </c>
      <c r="B20" s="30">
        <v>121250612143</v>
      </c>
      <c r="C20" s="31" t="s">
        <v>70</v>
      </c>
      <c r="D20" s="32" t="s">
        <v>18</v>
      </c>
      <c r="E20" s="32" t="s">
        <v>67</v>
      </c>
      <c r="F20" s="32" t="s">
        <v>71</v>
      </c>
      <c r="G20" s="32">
        <v>2.17</v>
      </c>
      <c r="H20" s="32" t="s">
        <v>21</v>
      </c>
      <c r="I20" s="32" t="s">
        <v>69</v>
      </c>
      <c r="J20" s="32" t="str">
        <f>I20</f>
        <v>HM Sơn</v>
      </c>
      <c r="K20" s="33" t="s">
        <v>23</v>
      </c>
      <c r="L20" s="34" t="str">
        <f t="shared" si="1"/>
        <v>HM Sơn</v>
      </c>
      <c r="M20" s="35"/>
      <c r="N20" s="35"/>
      <c r="O20" s="35" t="s">
        <v>31</v>
      </c>
    </row>
    <row r="21" spans="1:15" s="37" customFormat="1" ht="12.75">
      <c r="A21" s="29">
        <v>41</v>
      </c>
      <c r="B21" s="30">
        <v>121250612119</v>
      </c>
      <c r="C21" s="31" t="s">
        <v>72</v>
      </c>
      <c r="D21" s="32" t="s">
        <v>18</v>
      </c>
      <c r="E21" s="32" t="s">
        <v>73</v>
      </c>
      <c r="F21" s="32" t="s">
        <v>74</v>
      </c>
      <c r="G21" s="32">
        <v>1.79</v>
      </c>
      <c r="H21" s="32" t="s">
        <v>21</v>
      </c>
      <c r="I21" s="38" t="s">
        <v>53</v>
      </c>
      <c r="J21" s="32" t="s">
        <v>52</v>
      </c>
      <c r="K21" s="33" t="s">
        <v>23</v>
      </c>
      <c r="L21" s="34" t="str">
        <f t="shared" si="1"/>
        <v>NT Vinh</v>
      </c>
      <c r="M21" s="35"/>
      <c r="N21" s="34"/>
      <c r="O21" s="35" t="s">
        <v>53</v>
      </c>
    </row>
    <row r="22" spans="1:15" s="36" customFormat="1" ht="12.75">
      <c r="A22" s="29">
        <v>112</v>
      </c>
      <c r="B22" s="30">
        <v>121250612257</v>
      </c>
      <c r="C22" s="31" t="s">
        <v>75</v>
      </c>
      <c r="D22" s="32" t="s">
        <v>34</v>
      </c>
      <c r="E22" s="32" t="s">
        <v>73</v>
      </c>
      <c r="F22" s="32" t="s">
        <v>76</v>
      </c>
      <c r="G22" s="32">
        <v>1.86</v>
      </c>
      <c r="H22" s="32" t="s">
        <v>21</v>
      </c>
      <c r="I22" s="38" t="s">
        <v>53</v>
      </c>
      <c r="J22" s="32" t="s">
        <v>52</v>
      </c>
      <c r="K22" s="33" t="s">
        <v>23</v>
      </c>
      <c r="L22" s="34" t="str">
        <f t="shared" si="1"/>
        <v>NT Vinh</v>
      </c>
      <c r="M22" s="35"/>
      <c r="N22" s="35"/>
      <c r="O22" s="35" t="s">
        <v>53</v>
      </c>
    </row>
    <row r="23" spans="1:15" s="36" customFormat="1" ht="12.75">
      <c r="A23" s="29">
        <v>54</v>
      </c>
      <c r="B23" s="30">
        <v>121250612228</v>
      </c>
      <c r="C23" s="31" t="s">
        <v>77</v>
      </c>
      <c r="D23" s="32" t="s">
        <v>34</v>
      </c>
      <c r="E23" s="32" t="s">
        <v>78</v>
      </c>
      <c r="F23" s="32" t="s">
        <v>79</v>
      </c>
      <c r="G23" s="32">
        <v>2</v>
      </c>
      <c r="H23" s="32" t="s">
        <v>60</v>
      </c>
      <c r="I23" s="32"/>
      <c r="J23" s="32" t="s">
        <v>40</v>
      </c>
      <c r="K23" s="33" t="s">
        <v>23</v>
      </c>
      <c r="L23" s="34"/>
      <c r="M23" s="35" t="s">
        <v>24</v>
      </c>
      <c r="N23" s="35" t="str">
        <f>J23</f>
        <v>TH Lộc</v>
      </c>
      <c r="O23" s="35"/>
    </row>
    <row r="24" spans="1:15" s="37" customFormat="1" ht="12.75">
      <c r="A24" s="29">
        <v>61</v>
      </c>
      <c r="B24" s="30">
        <v>121250612229</v>
      </c>
      <c r="C24" s="31" t="s">
        <v>80</v>
      </c>
      <c r="D24" s="32" t="s">
        <v>34</v>
      </c>
      <c r="E24" s="32" t="s">
        <v>78</v>
      </c>
      <c r="F24" s="32" t="s">
        <v>81</v>
      </c>
      <c r="G24" s="32">
        <v>1.92</v>
      </c>
      <c r="H24" s="32" t="s">
        <v>60</v>
      </c>
      <c r="I24" s="32"/>
      <c r="J24" s="32" t="s">
        <v>40</v>
      </c>
      <c r="K24" s="33" t="s">
        <v>23</v>
      </c>
      <c r="L24" s="34"/>
      <c r="M24" s="35" t="s">
        <v>24</v>
      </c>
      <c r="N24" s="35" t="str">
        <f>J24</f>
        <v>TH Lộc</v>
      </c>
      <c r="O24" s="35"/>
    </row>
    <row r="25" spans="1:15" s="36" customFormat="1" ht="12.75">
      <c r="A25" s="29">
        <v>75</v>
      </c>
      <c r="B25" s="30">
        <v>121250612135</v>
      </c>
      <c r="C25" s="31" t="s">
        <v>82</v>
      </c>
      <c r="D25" s="32" t="s">
        <v>18</v>
      </c>
      <c r="E25" s="32" t="s">
        <v>83</v>
      </c>
      <c r="F25" s="32" t="s">
        <v>84</v>
      </c>
      <c r="G25" s="32">
        <v>2.1</v>
      </c>
      <c r="H25" s="32" t="s">
        <v>21</v>
      </c>
      <c r="I25" s="32" t="s">
        <v>69</v>
      </c>
      <c r="J25" s="32" t="str">
        <f>I25</f>
        <v>HM Sơn</v>
      </c>
      <c r="K25" s="33" t="s">
        <v>23</v>
      </c>
      <c r="L25" s="34" t="str">
        <f t="shared" ref="L25:L35" si="2">J25</f>
        <v>HM Sơn</v>
      </c>
      <c r="M25" s="35"/>
      <c r="N25" s="35"/>
      <c r="O25" s="35" t="s">
        <v>31</v>
      </c>
    </row>
    <row r="26" spans="1:15" s="36" customFormat="1" ht="12.75">
      <c r="A26" s="29">
        <v>79</v>
      </c>
      <c r="B26" s="30">
        <v>121250612242</v>
      </c>
      <c r="C26" s="31" t="s">
        <v>85</v>
      </c>
      <c r="D26" s="32" t="s">
        <v>34</v>
      </c>
      <c r="E26" s="32" t="s">
        <v>86</v>
      </c>
      <c r="F26" s="32" t="s">
        <v>87</v>
      </c>
      <c r="G26" s="32">
        <v>0</v>
      </c>
      <c r="H26" s="32" t="s">
        <v>21</v>
      </c>
      <c r="I26" s="32" t="s">
        <v>39</v>
      </c>
      <c r="J26" s="32" t="str">
        <f>I26</f>
        <v>LC Phát</v>
      </c>
      <c r="K26" s="33" t="s">
        <v>23</v>
      </c>
      <c r="L26" s="34" t="str">
        <f t="shared" si="2"/>
        <v>LC Phát</v>
      </c>
      <c r="M26" s="35"/>
      <c r="N26" s="35"/>
      <c r="O26" s="35" t="s">
        <v>40</v>
      </c>
    </row>
    <row r="27" spans="1:15" s="36" customFormat="1" ht="12.75">
      <c r="A27" s="29">
        <v>2</v>
      </c>
      <c r="B27" s="30">
        <v>121250612101</v>
      </c>
      <c r="C27" s="31" t="s">
        <v>88</v>
      </c>
      <c r="D27" s="32" t="s">
        <v>18</v>
      </c>
      <c r="E27" s="32" t="s">
        <v>89</v>
      </c>
      <c r="F27" s="32" t="s">
        <v>90</v>
      </c>
      <c r="G27" s="32">
        <v>2.52</v>
      </c>
      <c r="H27" s="32" t="s">
        <v>21</v>
      </c>
      <c r="I27" s="38" t="s">
        <v>53</v>
      </c>
      <c r="J27" s="32" t="s">
        <v>52</v>
      </c>
      <c r="K27" s="33" t="s">
        <v>23</v>
      </c>
      <c r="L27" s="34" t="str">
        <f t="shared" si="2"/>
        <v>NT Vinh</v>
      </c>
      <c r="M27" s="35"/>
      <c r="N27" s="34"/>
      <c r="O27" s="35" t="s">
        <v>53</v>
      </c>
    </row>
    <row r="28" spans="1:15" s="36" customFormat="1" ht="12.75">
      <c r="A28" s="29">
        <v>64</v>
      </c>
      <c r="B28" s="30">
        <v>121250612325</v>
      </c>
      <c r="C28" s="31" t="s">
        <v>91</v>
      </c>
      <c r="D28" s="32" t="s">
        <v>26</v>
      </c>
      <c r="E28" s="32" t="s">
        <v>92</v>
      </c>
      <c r="F28" s="32" t="s">
        <v>93</v>
      </c>
      <c r="G28" s="32">
        <v>1.6</v>
      </c>
      <c r="H28" s="32" t="s">
        <v>21</v>
      </c>
      <c r="I28" s="32" t="s">
        <v>94</v>
      </c>
      <c r="J28" s="32" t="str">
        <f>I28</f>
        <v>NP Hoàng</v>
      </c>
      <c r="K28" s="33" t="s">
        <v>23</v>
      </c>
      <c r="L28" s="34" t="str">
        <f t="shared" si="2"/>
        <v>NP Hoàng</v>
      </c>
      <c r="M28" s="35"/>
      <c r="N28" s="35"/>
      <c r="O28" s="35" t="s">
        <v>31</v>
      </c>
    </row>
    <row r="29" spans="1:15" s="37" customFormat="1" ht="12.75">
      <c r="A29" s="29">
        <v>89</v>
      </c>
      <c r="B29" s="30">
        <v>121250612351</v>
      </c>
      <c r="C29" s="31" t="s">
        <v>95</v>
      </c>
      <c r="D29" s="32" t="s">
        <v>26</v>
      </c>
      <c r="E29" s="32" t="s">
        <v>92</v>
      </c>
      <c r="F29" s="32" t="s">
        <v>96</v>
      </c>
      <c r="G29" s="32">
        <v>2.65</v>
      </c>
      <c r="H29" s="32" t="s">
        <v>21</v>
      </c>
      <c r="I29" s="32" t="s">
        <v>94</v>
      </c>
      <c r="J29" s="32" t="str">
        <f>I29</f>
        <v>NP Hoàng</v>
      </c>
      <c r="K29" s="33" t="s">
        <v>23</v>
      </c>
      <c r="L29" s="34" t="str">
        <f t="shared" si="2"/>
        <v>NP Hoàng</v>
      </c>
      <c r="M29" s="35"/>
      <c r="N29" s="35"/>
      <c r="O29" s="35" t="s">
        <v>31</v>
      </c>
    </row>
    <row r="30" spans="1:15" s="36" customFormat="1" ht="12.75">
      <c r="A30" s="29">
        <v>23</v>
      </c>
      <c r="B30" s="30">
        <v>121250612214</v>
      </c>
      <c r="C30" s="31" t="s">
        <v>97</v>
      </c>
      <c r="D30" s="32" t="s">
        <v>34</v>
      </c>
      <c r="E30" s="32" t="s">
        <v>98</v>
      </c>
      <c r="F30" s="32" t="s">
        <v>99</v>
      </c>
      <c r="G30" s="32">
        <v>2.1</v>
      </c>
      <c r="H30" s="32" t="s">
        <v>60</v>
      </c>
      <c r="I30" s="32"/>
      <c r="J30" s="32" t="s">
        <v>39</v>
      </c>
      <c r="K30" s="33" t="s">
        <v>23</v>
      </c>
      <c r="L30" s="34" t="str">
        <f t="shared" si="2"/>
        <v>LC Phát</v>
      </c>
      <c r="M30" s="35"/>
      <c r="N30" s="34"/>
      <c r="O30" s="35" t="s">
        <v>40</v>
      </c>
    </row>
    <row r="31" spans="1:15" s="36" customFormat="1" ht="12.75">
      <c r="A31" s="29">
        <v>26</v>
      </c>
      <c r="B31" s="30">
        <v>121250612215</v>
      </c>
      <c r="C31" s="31" t="s">
        <v>100</v>
      </c>
      <c r="D31" s="32" t="s">
        <v>34</v>
      </c>
      <c r="E31" s="32" t="s">
        <v>98</v>
      </c>
      <c r="F31" s="32" t="s">
        <v>101</v>
      </c>
      <c r="G31" s="32">
        <v>2.4300000000000002</v>
      </c>
      <c r="H31" s="32" t="s">
        <v>60</v>
      </c>
      <c r="I31" s="32"/>
      <c r="J31" s="32" t="s">
        <v>39</v>
      </c>
      <c r="K31" s="33" t="s">
        <v>23</v>
      </c>
      <c r="L31" s="34" t="str">
        <f t="shared" si="2"/>
        <v>LC Phát</v>
      </c>
      <c r="M31" s="34"/>
      <c r="N31" s="34"/>
      <c r="O31" s="35" t="s">
        <v>40</v>
      </c>
    </row>
    <row r="32" spans="1:15" s="37" customFormat="1" ht="12.75">
      <c r="A32" s="29">
        <v>33</v>
      </c>
      <c r="B32" s="30">
        <v>132250612105</v>
      </c>
      <c r="C32" s="31" t="s">
        <v>102</v>
      </c>
      <c r="D32" s="32" t="s">
        <v>57</v>
      </c>
      <c r="E32" s="32" t="s">
        <v>103</v>
      </c>
      <c r="F32" s="32" t="s">
        <v>104</v>
      </c>
      <c r="G32" s="32">
        <v>1.87</v>
      </c>
      <c r="H32" s="32" t="s">
        <v>21</v>
      </c>
      <c r="I32" s="32" t="s">
        <v>94</v>
      </c>
      <c r="J32" s="32" t="str">
        <f t="shared" ref="J32:J39" si="3">I32</f>
        <v>NP Hoàng</v>
      </c>
      <c r="K32" s="33" t="s">
        <v>23</v>
      </c>
      <c r="L32" s="34" t="str">
        <f t="shared" si="2"/>
        <v>NP Hoàng</v>
      </c>
      <c r="M32" s="35"/>
      <c r="N32" s="35"/>
      <c r="O32" s="35" t="s">
        <v>31</v>
      </c>
    </row>
    <row r="33" spans="1:15" s="36" customFormat="1" ht="12.75">
      <c r="A33" s="29">
        <v>37</v>
      </c>
      <c r="B33" s="30">
        <v>132250612107</v>
      </c>
      <c r="C33" s="31" t="s">
        <v>105</v>
      </c>
      <c r="D33" s="32" t="s">
        <v>57</v>
      </c>
      <c r="E33" s="32" t="s">
        <v>103</v>
      </c>
      <c r="F33" s="32" t="s">
        <v>106</v>
      </c>
      <c r="G33" s="32">
        <v>2.1</v>
      </c>
      <c r="H33" s="32" t="s">
        <v>21</v>
      </c>
      <c r="I33" s="32" t="s">
        <v>94</v>
      </c>
      <c r="J33" s="32" t="str">
        <f t="shared" si="3"/>
        <v>NP Hoàng</v>
      </c>
      <c r="K33" s="33" t="s">
        <v>23</v>
      </c>
      <c r="L33" s="34" t="str">
        <f t="shared" si="2"/>
        <v>NP Hoàng</v>
      </c>
      <c r="M33" s="35"/>
      <c r="N33" s="35"/>
      <c r="O33" s="35" t="s">
        <v>31</v>
      </c>
    </row>
    <row r="34" spans="1:15" s="36" customFormat="1" ht="12.75">
      <c r="A34" s="29">
        <v>30</v>
      </c>
      <c r="B34" s="30">
        <v>132250612103</v>
      </c>
      <c r="C34" s="31" t="s">
        <v>107</v>
      </c>
      <c r="D34" s="32" t="s">
        <v>57</v>
      </c>
      <c r="E34" s="32" t="s">
        <v>108</v>
      </c>
      <c r="F34" s="32" t="s">
        <v>109</v>
      </c>
      <c r="G34" s="32">
        <v>2.94</v>
      </c>
      <c r="H34" s="32" t="s">
        <v>21</v>
      </c>
      <c r="I34" s="32" t="s">
        <v>52</v>
      </c>
      <c r="J34" s="32" t="str">
        <f t="shared" si="3"/>
        <v>NT Vinh</v>
      </c>
      <c r="K34" s="33" t="s">
        <v>23</v>
      </c>
      <c r="L34" s="34" t="str">
        <f t="shared" si="2"/>
        <v>NT Vinh</v>
      </c>
      <c r="M34" s="35"/>
      <c r="N34" s="35"/>
      <c r="O34" s="35" t="s">
        <v>53</v>
      </c>
    </row>
    <row r="35" spans="1:15" s="36" customFormat="1" ht="12.75">
      <c r="A35" s="29">
        <v>84</v>
      </c>
      <c r="B35" s="30">
        <v>121250612138</v>
      </c>
      <c r="C35" s="31" t="s">
        <v>110</v>
      </c>
      <c r="D35" s="32" t="s">
        <v>18</v>
      </c>
      <c r="E35" s="32" t="s">
        <v>108</v>
      </c>
      <c r="F35" s="32" t="s">
        <v>111</v>
      </c>
      <c r="G35" s="32">
        <v>2.29</v>
      </c>
      <c r="H35" s="32" t="s">
        <v>21</v>
      </c>
      <c r="I35" s="32" t="s">
        <v>52</v>
      </c>
      <c r="J35" s="32" t="str">
        <f t="shared" si="3"/>
        <v>NT Vinh</v>
      </c>
      <c r="K35" s="33" t="s">
        <v>23</v>
      </c>
      <c r="L35" s="34" t="str">
        <f t="shared" si="2"/>
        <v>NT Vinh</v>
      </c>
      <c r="M35" s="35"/>
      <c r="N35" s="35"/>
      <c r="O35" s="35" t="s">
        <v>53</v>
      </c>
    </row>
    <row r="36" spans="1:15" s="36" customFormat="1" ht="12.75">
      <c r="A36" s="29">
        <v>101</v>
      </c>
      <c r="B36" s="30">
        <v>121250612142</v>
      </c>
      <c r="C36" s="31" t="s">
        <v>112</v>
      </c>
      <c r="D36" s="32" t="s">
        <v>18</v>
      </c>
      <c r="E36" s="32" t="s">
        <v>113</v>
      </c>
      <c r="F36" s="32" t="s">
        <v>114</v>
      </c>
      <c r="G36" s="32">
        <v>1.66</v>
      </c>
      <c r="H36" s="32" t="s">
        <v>21</v>
      </c>
      <c r="I36" s="32" t="s">
        <v>22</v>
      </c>
      <c r="J36" s="32" t="str">
        <f t="shared" si="3"/>
        <v>ĐV Phúc</v>
      </c>
      <c r="K36" s="33" t="s">
        <v>23</v>
      </c>
      <c r="L36" s="34"/>
      <c r="M36" s="35" t="s">
        <v>24</v>
      </c>
      <c r="N36" s="35" t="str">
        <f>J36</f>
        <v>ĐV Phúc</v>
      </c>
      <c r="O36" s="35"/>
    </row>
    <row r="37" spans="1:15" s="37" customFormat="1" ht="12.75">
      <c r="A37" s="29">
        <v>113</v>
      </c>
      <c r="B37" s="30">
        <v>121250612157</v>
      </c>
      <c r="C37" s="31" t="s">
        <v>115</v>
      </c>
      <c r="D37" s="32" t="s">
        <v>18</v>
      </c>
      <c r="E37" s="32" t="s">
        <v>113</v>
      </c>
      <c r="F37" s="32" t="s">
        <v>116</v>
      </c>
      <c r="G37" s="32">
        <v>0</v>
      </c>
      <c r="H37" s="32" t="s">
        <v>21</v>
      </c>
      <c r="I37" s="32" t="s">
        <v>22</v>
      </c>
      <c r="J37" s="32" t="str">
        <f t="shared" si="3"/>
        <v>ĐV Phúc</v>
      </c>
      <c r="K37" s="33" t="s">
        <v>23</v>
      </c>
      <c r="L37" s="34"/>
      <c r="M37" s="35" t="s">
        <v>24</v>
      </c>
      <c r="N37" s="35" t="str">
        <f>J37</f>
        <v>ĐV Phúc</v>
      </c>
      <c r="O37" s="35"/>
    </row>
    <row r="38" spans="1:15" s="36" customFormat="1" ht="12.75">
      <c r="A38" s="29">
        <v>9</v>
      </c>
      <c r="B38" s="30">
        <v>132250612101</v>
      </c>
      <c r="C38" s="31" t="s">
        <v>117</v>
      </c>
      <c r="D38" s="32" t="s">
        <v>57</v>
      </c>
      <c r="E38" s="32" t="s">
        <v>118</v>
      </c>
      <c r="F38" s="32" t="s">
        <v>119</v>
      </c>
      <c r="G38" s="32">
        <v>2.5299999999999998</v>
      </c>
      <c r="H38" s="32" t="s">
        <v>21</v>
      </c>
      <c r="I38" s="32" t="s">
        <v>94</v>
      </c>
      <c r="J38" s="32" t="str">
        <f t="shared" si="3"/>
        <v>NP Hoàng</v>
      </c>
      <c r="K38" s="33" t="s">
        <v>23</v>
      </c>
      <c r="L38" s="34" t="str">
        <f t="shared" ref="L38:L54" si="4">J38</f>
        <v>NP Hoàng</v>
      </c>
      <c r="M38" s="34"/>
      <c r="N38" s="34"/>
      <c r="O38" s="35" t="s">
        <v>31</v>
      </c>
    </row>
    <row r="39" spans="1:15" s="37" customFormat="1" ht="12.75">
      <c r="A39" s="29">
        <v>105</v>
      </c>
      <c r="B39" s="30">
        <v>132250612114</v>
      </c>
      <c r="C39" s="31" t="s">
        <v>120</v>
      </c>
      <c r="D39" s="32" t="s">
        <v>57</v>
      </c>
      <c r="E39" s="32" t="s">
        <v>118</v>
      </c>
      <c r="F39" s="32" t="s">
        <v>121</v>
      </c>
      <c r="G39" s="32">
        <v>2.64</v>
      </c>
      <c r="H39" s="32" t="s">
        <v>21</v>
      </c>
      <c r="I39" s="32" t="s">
        <v>94</v>
      </c>
      <c r="J39" s="32" t="str">
        <f t="shared" si="3"/>
        <v>NP Hoàng</v>
      </c>
      <c r="K39" s="33" t="s">
        <v>23</v>
      </c>
      <c r="L39" s="34" t="str">
        <f t="shared" si="4"/>
        <v>NP Hoàng</v>
      </c>
      <c r="M39" s="35"/>
      <c r="N39" s="35"/>
      <c r="O39" s="35" t="s">
        <v>31</v>
      </c>
    </row>
    <row r="40" spans="1:15" s="36" customFormat="1" ht="12.75">
      <c r="A40" s="29">
        <v>86</v>
      </c>
      <c r="B40" s="30">
        <v>111250612451</v>
      </c>
      <c r="C40" s="31" t="s">
        <v>122</v>
      </c>
      <c r="D40" s="32" t="s">
        <v>123</v>
      </c>
      <c r="E40" s="32" t="s">
        <v>124</v>
      </c>
      <c r="F40" s="32" t="s">
        <v>125</v>
      </c>
      <c r="G40" s="32">
        <v>2.0699999999999998</v>
      </c>
      <c r="H40" s="32" t="s">
        <v>60</v>
      </c>
      <c r="I40" s="32"/>
      <c r="J40" s="32" t="s">
        <v>69</v>
      </c>
      <c r="K40" s="33" t="s">
        <v>23</v>
      </c>
      <c r="L40" s="34" t="str">
        <f t="shared" si="4"/>
        <v>HM Sơn</v>
      </c>
      <c r="M40" s="35"/>
      <c r="N40" s="35"/>
      <c r="O40" s="35" t="s">
        <v>31</v>
      </c>
    </row>
    <row r="41" spans="1:15" s="36" customFormat="1" ht="12.75">
      <c r="A41" s="29">
        <v>68</v>
      </c>
      <c r="B41" s="30">
        <v>121250612132</v>
      </c>
      <c r="C41" s="31" t="s">
        <v>126</v>
      </c>
      <c r="D41" s="32" t="s">
        <v>18</v>
      </c>
      <c r="E41" s="32" t="s">
        <v>127</v>
      </c>
      <c r="F41" s="32" t="s">
        <v>128</v>
      </c>
      <c r="G41" s="32">
        <v>2.19</v>
      </c>
      <c r="H41" s="32" t="s">
        <v>21</v>
      </c>
      <c r="I41" s="32" t="s">
        <v>69</v>
      </c>
      <c r="J41" s="32" t="str">
        <f t="shared" ref="J41:J50" si="5">I41</f>
        <v>HM Sơn</v>
      </c>
      <c r="K41" s="33" t="s">
        <v>129</v>
      </c>
      <c r="L41" s="34" t="str">
        <f t="shared" si="4"/>
        <v>HM Sơn</v>
      </c>
      <c r="M41" s="35"/>
      <c r="N41" s="35"/>
      <c r="O41" s="35" t="s">
        <v>31</v>
      </c>
    </row>
    <row r="42" spans="1:15" s="36" customFormat="1" ht="12.75">
      <c r="A42" s="29">
        <v>117</v>
      </c>
      <c r="B42" s="30">
        <v>121250612163</v>
      </c>
      <c r="C42" s="31" t="s">
        <v>130</v>
      </c>
      <c r="D42" s="32" t="s">
        <v>18</v>
      </c>
      <c r="E42" s="32" t="s">
        <v>127</v>
      </c>
      <c r="F42" s="32" t="s">
        <v>131</v>
      </c>
      <c r="G42" s="32">
        <v>2.38</v>
      </c>
      <c r="H42" s="32" t="s">
        <v>21</v>
      </c>
      <c r="I42" s="32" t="s">
        <v>69</v>
      </c>
      <c r="J42" s="32" t="str">
        <f t="shared" si="5"/>
        <v>HM Sơn</v>
      </c>
      <c r="K42" s="33" t="s">
        <v>129</v>
      </c>
      <c r="L42" s="34" t="str">
        <f t="shared" si="4"/>
        <v>HM Sơn</v>
      </c>
      <c r="M42" s="35"/>
      <c r="N42" s="35"/>
      <c r="O42" s="35" t="s">
        <v>31</v>
      </c>
    </row>
    <row r="43" spans="1:15" s="36" customFormat="1" ht="12.75">
      <c r="A43" s="29">
        <v>70</v>
      </c>
      <c r="B43" s="30">
        <v>132250612109</v>
      </c>
      <c r="C43" s="31" t="s">
        <v>132</v>
      </c>
      <c r="D43" s="32" t="s">
        <v>57</v>
      </c>
      <c r="E43" s="32" t="s">
        <v>133</v>
      </c>
      <c r="F43" s="32" t="s">
        <v>134</v>
      </c>
      <c r="G43" s="32">
        <v>2.34</v>
      </c>
      <c r="H43" s="32" t="s">
        <v>21</v>
      </c>
      <c r="I43" s="32" t="s">
        <v>135</v>
      </c>
      <c r="J43" s="32" t="str">
        <f t="shared" si="5"/>
        <v>PN Long</v>
      </c>
      <c r="K43" s="33" t="s">
        <v>129</v>
      </c>
      <c r="L43" s="34" t="str">
        <f t="shared" si="4"/>
        <v>PN Long</v>
      </c>
      <c r="M43" s="35"/>
      <c r="N43" s="35"/>
      <c r="O43" s="35" t="s">
        <v>40</v>
      </c>
    </row>
    <row r="44" spans="1:15" s="36" customFormat="1" ht="12.75">
      <c r="A44" s="29">
        <v>3</v>
      </c>
      <c r="B44" s="30">
        <v>121250612102</v>
      </c>
      <c r="C44" s="31" t="s">
        <v>136</v>
      </c>
      <c r="D44" s="32" t="s">
        <v>18</v>
      </c>
      <c r="E44" s="32" t="s">
        <v>137</v>
      </c>
      <c r="F44" s="32" t="s">
        <v>138</v>
      </c>
      <c r="G44" s="32">
        <v>2.78</v>
      </c>
      <c r="H44" s="32" t="s">
        <v>21</v>
      </c>
      <c r="I44" s="32" t="s">
        <v>24</v>
      </c>
      <c r="J44" s="32" t="str">
        <f t="shared" si="5"/>
        <v>PT Ngọc</v>
      </c>
      <c r="K44" s="33" t="s">
        <v>129</v>
      </c>
      <c r="L44" s="34" t="str">
        <f t="shared" si="4"/>
        <v>PT Ngọc</v>
      </c>
      <c r="M44" s="34"/>
      <c r="N44" s="34"/>
      <c r="O44" s="35" t="s">
        <v>53</v>
      </c>
    </row>
    <row r="45" spans="1:15" s="36" customFormat="1" ht="12.75">
      <c r="A45" s="29">
        <v>19</v>
      </c>
      <c r="B45" s="30">
        <v>121250612109</v>
      </c>
      <c r="C45" s="31" t="s">
        <v>139</v>
      </c>
      <c r="D45" s="32" t="s">
        <v>18</v>
      </c>
      <c r="E45" s="32" t="s">
        <v>137</v>
      </c>
      <c r="F45" s="32" t="s">
        <v>140</v>
      </c>
      <c r="G45" s="32">
        <v>2.4900000000000002</v>
      </c>
      <c r="H45" s="32" t="s">
        <v>21</v>
      </c>
      <c r="I45" s="32" t="s">
        <v>24</v>
      </c>
      <c r="J45" s="32" t="str">
        <f t="shared" si="5"/>
        <v>PT Ngọc</v>
      </c>
      <c r="K45" s="33" t="s">
        <v>129</v>
      </c>
      <c r="L45" s="34" t="str">
        <f t="shared" si="4"/>
        <v>PT Ngọc</v>
      </c>
      <c r="M45" s="35"/>
      <c r="N45" s="34"/>
      <c r="O45" s="35" t="s">
        <v>53</v>
      </c>
    </row>
    <row r="46" spans="1:15" s="36" customFormat="1" ht="12.75">
      <c r="A46" s="29">
        <v>14</v>
      </c>
      <c r="B46" s="30">
        <v>121250612209</v>
      </c>
      <c r="C46" s="31" t="s">
        <v>141</v>
      </c>
      <c r="D46" s="32" t="s">
        <v>34</v>
      </c>
      <c r="E46" s="32" t="s">
        <v>142</v>
      </c>
      <c r="F46" s="32" t="s">
        <v>143</v>
      </c>
      <c r="G46" s="32">
        <v>2.1</v>
      </c>
      <c r="H46" s="32" t="s">
        <v>21</v>
      </c>
      <c r="I46" s="32" t="s">
        <v>32</v>
      </c>
      <c r="J46" s="32" t="str">
        <f t="shared" si="5"/>
        <v>NT Bình</v>
      </c>
      <c r="K46" s="33" t="s">
        <v>129</v>
      </c>
      <c r="L46" s="34" t="str">
        <f t="shared" si="4"/>
        <v>NT Bình</v>
      </c>
      <c r="M46" s="35"/>
      <c r="N46" s="35"/>
      <c r="O46" s="35" t="s">
        <v>40</v>
      </c>
    </row>
    <row r="47" spans="1:15" s="36" customFormat="1" ht="12.75">
      <c r="A47" s="29">
        <v>85</v>
      </c>
      <c r="B47" s="30">
        <v>121250612244</v>
      </c>
      <c r="C47" s="31" t="s">
        <v>144</v>
      </c>
      <c r="D47" s="32" t="s">
        <v>34</v>
      </c>
      <c r="E47" s="32" t="s">
        <v>142</v>
      </c>
      <c r="F47" s="32" t="s">
        <v>145</v>
      </c>
      <c r="G47" s="32">
        <v>2.7</v>
      </c>
      <c r="H47" s="32" t="s">
        <v>21</v>
      </c>
      <c r="I47" s="32" t="s">
        <v>32</v>
      </c>
      <c r="J47" s="32" t="str">
        <f t="shared" si="5"/>
        <v>NT Bình</v>
      </c>
      <c r="K47" s="33" t="s">
        <v>129</v>
      </c>
      <c r="L47" s="34" t="str">
        <f t="shared" si="4"/>
        <v>NT Bình</v>
      </c>
      <c r="M47" s="35"/>
      <c r="N47" s="35"/>
      <c r="O47" s="35" t="s">
        <v>40</v>
      </c>
    </row>
    <row r="48" spans="1:15" s="36" customFormat="1" ht="12.75">
      <c r="A48" s="29">
        <v>107</v>
      </c>
      <c r="B48" s="30">
        <v>132250612115</v>
      </c>
      <c r="C48" s="31" t="s">
        <v>146</v>
      </c>
      <c r="D48" s="32" t="s">
        <v>57</v>
      </c>
      <c r="E48" s="32" t="s">
        <v>147</v>
      </c>
      <c r="F48" s="32" t="s">
        <v>148</v>
      </c>
      <c r="G48" s="32">
        <v>2.25</v>
      </c>
      <c r="H48" s="32" t="s">
        <v>21</v>
      </c>
      <c r="I48" s="32" t="s">
        <v>69</v>
      </c>
      <c r="J48" s="32" t="str">
        <f t="shared" si="5"/>
        <v>HM Sơn</v>
      </c>
      <c r="K48" s="33" t="s">
        <v>129</v>
      </c>
      <c r="L48" s="34" t="str">
        <f t="shared" si="4"/>
        <v>HM Sơn</v>
      </c>
      <c r="M48" s="35"/>
      <c r="N48" s="35"/>
      <c r="O48" s="35" t="s">
        <v>31</v>
      </c>
    </row>
    <row r="49" spans="1:15" s="36" customFormat="1" ht="12.75">
      <c r="A49" s="29">
        <v>6</v>
      </c>
      <c r="B49" s="30">
        <v>121250612203</v>
      </c>
      <c r="C49" s="31" t="s">
        <v>149</v>
      </c>
      <c r="D49" s="32" t="s">
        <v>34</v>
      </c>
      <c r="E49" s="32" t="s">
        <v>150</v>
      </c>
      <c r="F49" s="32" t="s">
        <v>151</v>
      </c>
      <c r="G49" s="32">
        <v>3.04</v>
      </c>
      <c r="H49" s="32" t="s">
        <v>21</v>
      </c>
      <c r="I49" s="32" t="s">
        <v>24</v>
      </c>
      <c r="J49" s="32" t="str">
        <f t="shared" si="5"/>
        <v>PT Ngọc</v>
      </c>
      <c r="K49" s="33" t="s">
        <v>129</v>
      </c>
      <c r="L49" s="34" t="str">
        <f t="shared" si="4"/>
        <v>PT Ngọc</v>
      </c>
      <c r="M49" s="35"/>
      <c r="N49" s="34"/>
      <c r="O49" s="35" t="s">
        <v>53</v>
      </c>
    </row>
    <row r="50" spans="1:15" s="36" customFormat="1" ht="12.75">
      <c r="A50" s="29">
        <v>32</v>
      </c>
      <c r="B50" s="30">
        <v>121250612117</v>
      </c>
      <c r="C50" s="31" t="s">
        <v>152</v>
      </c>
      <c r="D50" s="32" t="s">
        <v>18</v>
      </c>
      <c r="E50" s="32" t="s">
        <v>150</v>
      </c>
      <c r="F50" s="32" t="s">
        <v>153</v>
      </c>
      <c r="G50" s="32">
        <v>2.16</v>
      </c>
      <c r="H50" s="32" t="s">
        <v>21</v>
      </c>
      <c r="I50" s="32" t="s">
        <v>24</v>
      </c>
      <c r="J50" s="32" t="str">
        <f t="shared" si="5"/>
        <v>PT Ngọc</v>
      </c>
      <c r="K50" s="33" t="s">
        <v>129</v>
      </c>
      <c r="L50" s="34" t="str">
        <f t="shared" si="4"/>
        <v>PT Ngọc</v>
      </c>
      <c r="M50" s="35"/>
      <c r="N50" s="34"/>
      <c r="O50" s="35" t="s">
        <v>53</v>
      </c>
    </row>
    <row r="51" spans="1:15" s="36" customFormat="1" ht="12.75">
      <c r="A51" s="29">
        <v>7</v>
      </c>
      <c r="B51" s="30">
        <v>121250612206</v>
      </c>
      <c r="C51" s="31" t="s">
        <v>154</v>
      </c>
      <c r="D51" s="32" t="s">
        <v>34</v>
      </c>
      <c r="E51" s="32" t="s">
        <v>155</v>
      </c>
      <c r="F51" s="32" t="s">
        <v>156</v>
      </c>
      <c r="G51" s="32">
        <v>3.21</v>
      </c>
      <c r="H51" s="32" t="s">
        <v>21</v>
      </c>
      <c r="I51" s="38" t="s">
        <v>53</v>
      </c>
      <c r="J51" s="32" t="s">
        <v>39</v>
      </c>
      <c r="K51" s="33" t="s">
        <v>129</v>
      </c>
      <c r="L51" s="34" t="str">
        <f t="shared" si="4"/>
        <v>LC Phát</v>
      </c>
      <c r="M51" s="35"/>
      <c r="N51" s="35"/>
      <c r="O51" s="35" t="s">
        <v>40</v>
      </c>
    </row>
    <row r="52" spans="1:15" s="36" customFormat="1" ht="12.75">
      <c r="A52" s="29">
        <v>11</v>
      </c>
      <c r="B52" s="30">
        <v>121250612208</v>
      </c>
      <c r="C52" s="31" t="s">
        <v>157</v>
      </c>
      <c r="D52" s="32" t="s">
        <v>34</v>
      </c>
      <c r="E52" s="32" t="s">
        <v>155</v>
      </c>
      <c r="F52" s="32" t="s">
        <v>158</v>
      </c>
      <c r="G52" s="32">
        <v>2.96</v>
      </c>
      <c r="H52" s="32" t="s">
        <v>21</v>
      </c>
      <c r="I52" s="38" t="s">
        <v>53</v>
      </c>
      <c r="J52" s="32" t="s">
        <v>39</v>
      </c>
      <c r="K52" s="33" t="s">
        <v>129</v>
      </c>
      <c r="L52" s="34" t="str">
        <f t="shared" si="4"/>
        <v>LC Phát</v>
      </c>
      <c r="M52" s="35"/>
      <c r="N52" s="35"/>
      <c r="O52" s="35" t="s">
        <v>40</v>
      </c>
    </row>
    <row r="53" spans="1:15" s="36" customFormat="1" ht="12.75">
      <c r="A53" s="29">
        <v>99</v>
      </c>
      <c r="B53" s="30">
        <v>121250612348</v>
      </c>
      <c r="C53" s="31" t="s">
        <v>159</v>
      </c>
      <c r="D53" s="32" t="s">
        <v>26</v>
      </c>
      <c r="E53" s="32" t="s">
        <v>160</v>
      </c>
      <c r="F53" s="32" t="s">
        <v>161</v>
      </c>
      <c r="G53" s="32">
        <v>2</v>
      </c>
      <c r="H53" s="32" t="s">
        <v>21</v>
      </c>
      <c r="I53" s="32" t="s">
        <v>32</v>
      </c>
      <c r="J53" s="32" t="str">
        <f t="shared" ref="J53:J62" si="6">I53</f>
        <v>NT Bình</v>
      </c>
      <c r="K53" s="33" t="s">
        <v>129</v>
      </c>
      <c r="L53" s="34" t="str">
        <f t="shared" si="4"/>
        <v>NT Bình</v>
      </c>
      <c r="M53" s="35"/>
      <c r="N53" s="35"/>
      <c r="O53" s="35" t="s">
        <v>40</v>
      </c>
    </row>
    <row r="54" spans="1:15" s="36" customFormat="1" ht="12.75">
      <c r="A54" s="29">
        <v>123</v>
      </c>
      <c r="B54" s="30">
        <v>121250612266</v>
      </c>
      <c r="C54" s="31" t="s">
        <v>162</v>
      </c>
      <c r="D54" s="32" t="s">
        <v>34</v>
      </c>
      <c r="E54" s="31" t="s">
        <v>160</v>
      </c>
      <c r="F54" s="39" t="s">
        <v>163</v>
      </c>
      <c r="G54" s="40">
        <v>2.11</v>
      </c>
      <c r="H54" s="41" t="s">
        <v>21</v>
      </c>
      <c r="I54" s="35" t="s">
        <v>32</v>
      </c>
      <c r="J54" s="32" t="str">
        <f t="shared" si="6"/>
        <v>NT Bình</v>
      </c>
      <c r="K54" s="33" t="s">
        <v>129</v>
      </c>
      <c r="L54" s="34" t="str">
        <f t="shared" si="4"/>
        <v>NT Bình</v>
      </c>
      <c r="M54" s="35"/>
      <c r="N54" s="35"/>
      <c r="O54" s="35" t="s">
        <v>40</v>
      </c>
    </row>
    <row r="55" spans="1:15" s="36" customFormat="1" ht="12.75">
      <c r="A55" s="29">
        <v>28</v>
      </c>
      <c r="B55" s="30">
        <v>121250642107</v>
      </c>
      <c r="C55" s="31" t="s">
        <v>164</v>
      </c>
      <c r="D55" s="32" t="s">
        <v>165</v>
      </c>
      <c r="E55" s="32" t="s">
        <v>166</v>
      </c>
      <c r="F55" s="32">
        <v>1639079824</v>
      </c>
      <c r="G55" s="32">
        <v>2.8</v>
      </c>
      <c r="H55" s="32" t="s">
        <v>21</v>
      </c>
      <c r="I55" s="32" t="s">
        <v>22</v>
      </c>
      <c r="J55" s="32" t="str">
        <f t="shared" si="6"/>
        <v>ĐV Phúc</v>
      </c>
      <c r="K55" s="33" t="s">
        <v>129</v>
      </c>
      <c r="L55" s="34"/>
      <c r="M55" s="35" t="s">
        <v>24</v>
      </c>
      <c r="N55" s="35" t="str">
        <f>J55</f>
        <v>ĐV Phúc</v>
      </c>
      <c r="O55" s="35"/>
    </row>
    <row r="56" spans="1:15" s="36" customFormat="1" ht="12.75">
      <c r="A56" s="29">
        <v>103</v>
      </c>
      <c r="B56" s="30">
        <v>111250612245</v>
      </c>
      <c r="C56" s="31" t="s">
        <v>167</v>
      </c>
      <c r="D56" s="42" t="s">
        <v>168</v>
      </c>
      <c r="E56" s="42" t="s">
        <v>166</v>
      </c>
      <c r="F56" s="42">
        <v>1647894131</v>
      </c>
      <c r="G56" s="43">
        <v>1.94</v>
      </c>
      <c r="H56" s="43" t="s">
        <v>21</v>
      </c>
      <c r="I56" s="42" t="s">
        <v>22</v>
      </c>
      <c r="J56" s="32" t="str">
        <f t="shared" si="6"/>
        <v>ĐV Phúc</v>
      </c>
      <c r="K56" s="33" t="s">
        <v>129</v>
      </c>
      <c r="L56" s="34"/>
      <c r="M56" s="35" t="s">
        <v>24</v>
      </c>
      <c r="N56" s="35" t="str">
        <f>J56</f>
        <v>ĐV Phúc</v>
      </c>
      <c r="O56" s="35"/>
    </row>
    <row r="57" spans="1:15" s="36" customFormat="1" ht="12.75">
      <c r="A57" s="29">
        <v>65</v>
      </c>
      <c r="B57" s="30">
        <v>121250612326</v>
      </c>
      <c r="C57" s="31" t="s">
        <v>169</v>
      </c>
      <c r="D57" s="32" t="s">
        <v>26</v>
      </c>
      <c r="E57" s="32" t="s">
        <v>170</v>
      </c>
      <c r="F57" s="32" t="s">
        <v>171</v>
      </c>
      <c r="G57" s="32">
        <v>1.9</v>
      </c>
      <c r="H57" s="32" t="s">
        <v>21</v>
      </c>
      <c r="I57" s="32" t="s">
        <v>22</v>
      </c>
      <c r="J57" s="32" t="str">
        <f t="shared" si="6"/>
        <v>ĐV Phúc</v>
      </c>
      <c r="K57" s="33" t="s">
        <v>129</v>
      </c>
      <c r="L57" s="34"/>
      <c r="M57" s="35" t="s">
        <v>24</v>
      </c>
      <c r="N57" s="35" t="str">
        <f>J57</f>
        <v>ĐV Phúc</v>
      </c>
      <c r="O57" s="35"/>
    </row>
    <row r="58" spans="1:15" s="37" customFormat="1" ht="12.75">
      <c r="A58" s="29">
        <v>82</v>
      </c>
      <c r="B58" s="30">
        <v>121250612340</v>
      </c>
      <c r="C58" s="31" t="s">
        <v>172</v>
      </c>
      <c r="D58" s="32" t="s">
        <v>26</v>
      </c>
      <c r="E58" s="32" t="s">
        <v>170</v>
      </c>
      <c r="F58" s="32" t="s">
        <v>173</v>
      </c>
      <c r="G58" s="32">
        <v>2</v>
      </c>
      <c r="H58" s="32" t="s">
        <v>21</v>
      </c>
      <c r="I58" s="32" t="s">
        <v>22</v>
      </c>
      <c r="J58" s="32" t="str">
        <f t="shared" si="6"/>
        <v>ĐV Phúc</v>
      </c>
      <c r="K58" s="33" t="s">
        <v>129</v>
      </c>
      <c r="L58" s="34"/>
      <c r="M58" s="35" t="s">
        <v>24</v>
      </c>
      <c r="N58" s="35" t="str">
        <f>J58</f>
        <v>ĐV Phúc</v>
      </c>
      <c r="O58" s="35"/>
    </row>
    <row r="59" spans="1:15" s="36" customFormat="1" ht="12.75">
      <c r="A59" s="29">
        <v>52</v>
      </c>
      <c r="B59" s="30">
        <v>121250612320</v>
      </c>
      <c r="C59" s="31" t="s">
        <v>174</v>
      </c>
      <c r="D59" s="32" t="s">
        <v>26</v>
      </c>
      <c r="E59" s="32" t="s">
        <v>175</v>
      </c>
      <c r="F59" s="32" t="s">
        <v>176</v>
      </c>
      <c r="G59" s="32">
        <v>1.77</v>
      </c>
      <c r="H59" s="32" t="s">
        <v>21</v>
      </c>
      <c r="I59" s="32" t="s">
        <v>39</v>
      </c>
      <c r="J59" s="32" t="str">
        <f t="shared" si="6"/>
        <v>LC Phát</v>
      </c>
      <c r="K59" s="33" t="s">
        <v>129</v>
      </c>
      <c r="L59" s="34" t="str">
        <f t="shared" ref="L59:L73" si="7">J59</f>
        <v>LC Phát</v>
      </c>
      <c r="M59" s="35"/>
      <c r="N59" s="35"/>
      <c r="O59" s="35" t="s">
        <v>40</v>
      </c>
    </row>
    <row r="60" spans="1:15" s="36" customFormat="1" ht="12.75">
      <c r="A60" s="29">
        <v>72</v>
      </c>
      <c r="B60" s="30">
        <v>121250612134</v>
      </c>
      <c r="C60" s="31" t="s">
        <v>177</v>
      </c>
      <c r="D60" s="32" t="s">
        <v>18</v>
      </c>
      <c r="E60" s="32" t="s">
        <v>175</v>
      </c>
      <c r="F60" s="32" t="s">
        <v>178</v>
      </c>
      <c r="G60" s="32">
        <v>1.87</v>
      </c>
      <c r="H60" s="32" t="s">
        <v>21</v>
      </c>
      <c r="I60" s="32" t="s">
        <v>39</v>
      </c>
      <c r="J60" s="32" t="str">
        <f t="shared" si="6"/>
        <v>LC Phát</v>
      </c>
      <c r="K60" s="33" t="s">
        <v>129</v>
      </c>
      <c r="L60" s="34" t="str">
        <f t="shared" si="7"/>
        <v>LC Phát</v>
      </c>
      <c r="M60" s="35"/>
      <c r="N60" s="35"/>
      <c r="O60" s="35" t="s">
        <v>40</v>
      </c>
    </row>
    <row r="61" spans="1:15" s="36" customFormat="1" ht="12.75">
      <c r="A61" s="29">
        <v>51</v>
      </c>
      <c r="B61" s="30">
        <v>121250612318</v>
      </c>
      <c r="C61" s="31" t="s">
        <v>179</v>
      </c>
      <c r="D61" s="32" t="s">
        <v>26</v>
      </c>
      <c r="E61" s="32" t="s">
        <v>180</v>
      </c>
      <c r="F61" s="32" t="s">
        <v>181</v>
      </c>
      <c r="G61" s="32">
        <v>0</v>
      </c>
      <c r="H61" s="32" t="s">
        <v>21</v>
      </c>
      <c r="I61" s="32" t="s">
        <v>94</v>
      </c>
      <c r="J61" s="32" t="str">
        <f t="shared" si="6"/>
        <v>NP Hoàng</v>
      </c>
      <c r="K61" s="33" t="s">
        <v>129</v>
      </c>
      <c r="L61" s="34" t="str">
        <f t="shared" si="7"/>
        <v>NP Hoàng</v>
      </c>
      <c r="M61" s="34"/>
      <c r="N61" s="34"/>
      <c r="O61" s="35" t="s">
        <v>31</v>
      </c>
    </row>
    <row r="62" spans="1:15" s="36" customFormat="1" ht="12.75">
      <c r="A62" s="29">
        <v>97</v>
      </c>
      <c r="B62" s="30">
        <v>121250612344</v>
      </c>
      <c r="C62" s="31" t="s">
        <v>182</v>
      </c>
      <c r="D62" s="32" t="s">
        <v>26</v>
      </c>
      <c r="E62" s="32" t="s">
        <v>180</v>
      </c>
      <c r="F62" s="32" t="s">
        <v>183</v>
      </c>
      <c r="G62" s="32">
        <v>2.1</v>
      </c>
      <c r="H62" s="32" t="s">
        <v>21</v>
      </c>
      <c r="I62" s="32" t="s">
        <v>94</v>
      </c>
      <c r="J62" s="32" t="str">
        <f t="shared" si="6"/>
        <v>NP Hoàng</v>
      </c>
      <c r="K62" s="33" t="s">
        <v>129</v>
      </c>
      <c r="L62" s="34" t="str">
        <f t="shared" si="7"/>
        <v>NP Hoàng</v>
      </c>
      <c r="M62" s="35"/>
      <c r="N62" s="35"/>
      <c r="O62" s="35" t="s">
        <v>31</v>
      </c>
    </row>
    <row r="63" spans="1:15" s="36" customFormat="1" ht="12.75">
      <c r="A63" s="29">
        <v>13</v>
      </c>
      <c r="B63" s="30">
        <v>121250612304</v>
      </c>
      <c r="C63" s="31" t="s">
        <v>184</v>
      </c>
      <c r="D63" s="32" t="s">
        <v>26</v>
      </c>
      <c r="E63" s="32" t="s">
        <v>185</v>
      </c>
      <c r="F63" s="32" t="s">
        <v>186</v>
      </c>
      <c r="G63" s="32">
        <v>1.73</v>
      </c>
      <c r="H63" s="32" t="s">
        <v>21</v>
      </c>
      <c r="I63" s="38" t="s">
        <v>135</v>
      </c>
      <c r="J63" s="32" t="s">
        <v>94</v>
      </c>
      <c r="K63" s="33" t="s">
        <v>129</v>
      </c>
      <c r="L63" s="34" t="str">
        <f t="shared" si="7"/>
        <v>NP Hoàng</v>
      </c>
      <c r="M63" s="35"/>
      <c r="N63" s="35"/>
      <c r="O63" s="35" t="s">
        <v>31</v>
      </c>
    </row>
    <row r="64" spans="1:15" s="37" customFormat="1" ht="12.75">
      <c r="A64" s="29">
        <v>35</v>
      </c>
      <c r="B64" s="30">
        <v>121250612313</v>
      </c>
      <c r="C64" s="31" t="s">
        <v>187</v>
      </c>
      <c r="D64" s="32" t="s">
        <v>26</v>
      </c>
      <c r="E64" s="32" t="s">
        <v>185</v>
      </c>
      <c r="F64" s="32" t="s">
        <v>188</v>
      </c>
      <c r="G64" s="32">
        <v>1.86</v>
      </c>
      <c r="H64" s="32" t="s">
        <v>21</v>
      </c>
      <c r="I64" s="38" t="s">
        <v>135</v>
      </c>
      <c r="J64" s="32" t="s">
        <v>94</v>
      </c>
      <c r="K64" s="33" t="s">
        <v>129</v>
      </c>
      <c r="L64" s="34" t="str">
        <f t="shared" si="7"/>
        <v>NP Hoàng</v>
      </c>
      <c r="M64" s="35"/>
      <c r="N64" s="35"/>
      <c r="O64" s="35" t="s">
        <v>31</v>
      </c>
    </row>
    <row r="65" spans="1:15" s="37" customFormat="1" ht="12.75">
      <c r="A65" s="29">
        <v>49</v>
      </c>
      <c r="B65" s="30">
        <v>121250612126</v>
      </c>
      <c r="C65" s="31" t="s">
        <v>189</v>
      </c>
      <c r="D65" s="32" t="s">
        <v>18</v>
      </c>
      <c r="E65" s="32" t="s">
        <v>190</v>
      </c>
      <c r="F65" s="32" t="s">
        <v>191</v>
      </c>
      <c r="G65" s="32">
        <v>2.2599999999999998</v>
      </c>
      <c r="H65" s="32" t="s">
        <v>21</v>
      </c>
      <c r="I65" s="38" t="s">
        <v>24</v>
      </c>
      <c r="J65" s="32" t="s">
        <v>46</v>
      </c>
      <c r="K65" s="33" t="s">
        <v>192</v>
      </c>
      <c r="L65" s="34" t="str">
        <f t="shared" si="7"/>
        <v>NT Dũng</v>
      </c>
      <c r="M65" s="35"/>
      <c r="N65" s="35"/>
      <c r="O65" s="35" t="str">
        <f>L65</f>
        <v>NT Dũng</v>
      </c>
    </row>
    <row r="66" spans="1:15" s="37" customFormat="1" ht="12.75">
      <c r="A66" s="29">
        <v>120</v>
      </c>
      <c r="B66" s="30">
        <v>121250612162</v>
      </c>
      <c r="C66" s="31" t="s">
        <v>193</v>
      </c>
      <c r="D66" s="32" t="s">
        <v>18</v>
      </c>
      <c r="E66" s="32" t="s">
        <v>190</v>
      </c>
      <c r="F66" s="32" t="s">
        <v>194</v>
      </c>
      <c r="G66" s="32">
        <v>2.38</v>
      </c>
      <c r="H66" s="32" t="s">
        <v>21</v>
      </c>
      <c r="I66" s="38" t="s">
        <v>24</v>
      </c>
      <c r="J66" s="32" t="s">
        <v>46</v>
      </c>
      <c r="K66" s="33" t="s">
        <v>192</v>
      </c>
      <c r="L66" s="34" t="str">
        <f t="shared" si="7"/>
        <v>NT Dũng</v>
      </c>
      <c r="M66" s="35"/>
      <c r="N66" s="35"/>
      <c r="O66" s="35" t="str">
        <f>L66</f>
        <v>NT Dũng</v>
      </c>
    </row>
    <row r="67" spans="1:15" s="37" customFormat="1" ht="12.75">
      <c r="A67" s="29">
        <v>12</v>
      </c>
      <c r="B67" s="30">
        <v>121250612105</v>
      </c>
      <c r="C67" s="31" t="s">
        <v>195</v>
      </c>
      <c r="D67" s="32" t="s">
        <v>18</v>
      </c>
      <c r="E67" s="32" t="s">
        <v>196</v>
      </c>
      <c r="F67" s="32" t="s">
        <v>197</v>
      </c>
      <c r="G67" s="32">
        <v>2.17</v>
      </c>
      <c r="H67" s="32" t="s">
        <v>60</v>
      </c>
      <c r="I67" s="32"/>
      <c r="J67" s="32" t="s">
        <v>46</v>
      </c>
      <c r="K67" s="33" t="s">
        <v>192</v>
      </c>
      <c r="L67" s="34" t="str">
        <f t="shared" si="7"/>
        <v>NT Dũng</v>
      </c>
      <c r="M67" s="35"/>
      <c r="N67" s="35"/>
      <c r="O67" s="35" t="str">
        <f>L67</f>
        <v>NT Dũng</v>
      </c>
    </row>
    <row r="68" spans="1:15" s="37" customFormat="1" ht="12.75">
      <c r="A68" s="29">
        <v>20</v>
      </c>
      <c r="B68" s="30">
        <v>121250612211</v>
      </c>
      <c r="C68" s="31" t="s">
        <v>198</v>
      </c>
      <c r="D68" s="32" t="s">
        <v>34</v>
      </c>
      <c r="E68" s="32" t="s">
        <v>199</v>
      </c>
      <c r="F68" s="32" t="s">
        <v>200</v>
      </c>
      <c r="G68" s="32">
        <v>3.49</v>
      </c>
      <c r="H68" s="32" t="s">
        <v>21</v>
      </c>
      <c r="I68" s="32" t="s">
        <v>39</v>
      </c>
      <c r="J68" s="32" t="str">
        <f t="shared" ref="J68:J73" si="8">I68</f>
        <v>LC Phát</v>
      </c>
      <c r="K68" s="33" t="s">
        <v>192</v>
      </c>
      <c r="L68" s="34" t="str">
        <f t="shared" si="7"/>
        <v>LC Phát</v>
      </c>
      <c r="M68" s="35"/>
      <c r="N68" s="35"/>
      <c r="O68" s="35" t="s">
        <v>40</v>
      </c>
    </row>
    <row r="69" spans="1:15" s="37" customFormat="1" ht="12.75">
      <c r="A69" s="29">
        <v>118</v>
      </c>
      <c r="B69" s="30">
        <v>121250612161</v>
      </c>
      <c r="C69" s="31" t="s">
        <v>201</v>
      </c>
      <c r="D69" s="32" t="s">
        <v>18</v>
      </c>
      <c r="E69" s="32" t="s">
        <v>199</v>
      </c>
      <c r="F69" s="32" t="s">
        <v>202</v>
      </c>
      <c r="G69" s="32">
        <v>2.98</v>
      </c>
      <c r="H69" s="32" t="s">
        <v>21</v>
      </c>
      <c r="I69" s="32" t="s">
        <v>39</v>
      </c>
      <c r="J69" s="32" t="str">
        <f t="shared" si="8"/>
        <v>LC Phát</v>
      </c>
      <c r="K69" s="33" t="s">
        <v>192</v>
      </c>
      <c r="L69" s="34" t="str">
        <f t="shared" si="7"/>
        <v>LC Phát</v>
      </c>
      <c r="M69" s="35"/>
      <c r="N69" s="35"/>
      <c r="O69" s="35" t="s">
        <v>40</v>
      </c>
    </row>
    <row r="70" spans="1:15" s="37" customFormat="1" ht="12.75">
      <c r="A70" s="29">
        <v>48</v>
      </c>
      <c r="B70" s="30">
        <v>121250612223</v>
      </c>
      <c r="C70" s="31" t="s">
        <v>203</v>
      </c>
      <c r="D70" s="32" t="s">
        <v>34</v>
      </c>
      <c r="E70" s="32" t="s">
        <v>204</v>
      </c>
      <c r="F70" s="32" t="s">
        <v>205</v>
      </c>
      <c r="G70" s="32">
        <v>2</v>
      </c>
      <c r="H70" s="32" t="s">
        <v>21</v>
      </c>
      <c r="I70" s="32" t="s">
        <v>94</v>
      </c>
      <c r="J70" s="32" t="str">
        <f t="shared" si="8"/>
        <v>NP Hoàng</v>
      </c>
      <c r="K70" s="33" t="s">
        <v>192</v>
      </c>
      <c r="L70" s="34" t="str">
        <f t="shared" si="7"/>
        <v>NP Hoàng</v>
      </c>
      <c r="M70" s="35"/>
      <c r="N70" s="35"/>
      <c r="O70" s="35" t="s">
        <v>31</v>
      </c>
    </row>
    <row r="71" spans="1:15" s="37" customFormat="1" ht="12.75">
      <c r="A71" s="29">
        <v>77</v>
      </c>
      <c r="B71" s="30">
        <v>121250612241</v>
      </c>
      <c r="C71" s="31" t="s">
        <v>206</v>
      </c>
      <c r="D71" s="32" t="s">
        <v>34</v>
      </c>
      <c r="E71" s="32" t="s">
        <v>204</v>
      </c>
      <c r="F71" s="32" t="s">
        <v>207</v>
      </c>
      <c r="G71" s="32">
        <v>2.1800000000000002</v>
      </c>
      <c r="H71" s="32" t="s">
        <v>21</v>
      </c>
      <c r="I71" s="32" t="s">
        <v>94</v>
      </c>
      <c r="J71" s="32" t="str">
        <f t="shared" si="8"/>
        <v>NP Hoàng</v>
      </c>
      <c r="K71" s="33" t="s">
        <v>192</v>
      </c>
      <c r="L71" s="34" t="str">
        <f t="shared" si="7"/>
        <v>NP Hoàng</v>
      </c>
      <c r="M71" s="35"/>
      <c r="N71" s="35"/>
      <c r="O71" s="35" t="s">
        <v>31</v>
      </c>
    </row>
    <row r="72" spans="1:15" s="37" customFormat="1" ht="12.75">
      <c r="A72" s="29">
        <v>119</v>
      </c>
      <c r="B72" s="30">
        <v>121250612263</v>
      </c>
      <c r="C72" s="31" t="s">
        <v>208</v>
      </c>
      <c r="D72" s="32" t="s">
        <v>34</v>
      </c>
      <c r="E72" s="32" t="s">
        <v>209</v>
      </c>
      <c r="F72" s="32" t="s">
        <v>210</v>
      </c>
      <c r="G72" s="32">
        <v>2.41</v>
      </c>
      <c r="H72" s="32" t="s">
        <v>21</v>
      </c>
      <c r="I72" s="32" t="s">
        <v>52</v>
      </c>
      <c r="J72" s="32" t="str">
        <f t="shared" si="8"/>
        <v>NT Vinh</v>
      </c>
      <c r="K72" s="33" t="s">
        <v>192</v>
      </c>
      <c r="L72" s="34" t="str">
        <f t="shared" si="7"/>
        <v>NT Vinh</v>
      </c>
      <c r="M72" s="35"/>
      <c r="N72" s="35"/>
      <c r="O72" s="35" t="s">
        <v>53</v>
      </c>
    </row>
    <row r="73" spans="1:15" s="37" customFormat="1" ht="12.75">
      <c r="A73" s="29">
        <v>121</v>
      </c>
      <c r="B73" s="30">
        <v>121250612265</v>
      </c>
      <c r="C73" s="31" t="s">
        <v>211</v>
      </c>
      <c r="D73" s="32" t="s">
        <v>34</v>
      </c>
      <c r="E73" s="32" t="s">
        <v>209</v>
      </c>
      <c r="F73" s="32" t="s">
        <v>212</v>
      </c>
      <c r="G73" s="32">
        <v>2.56</v>
      </c>
      <c r="H73" s="32" t="s">
        <v>21</v>
      </c>
      <c r="I73" s="32" t="s">
        <v>52</v>
      </c>
      <c r="J73" s="32" t="str">
        <f t="shared" si="8"/>
        <v>NT Vinh</v>
      </c>
      <c r="K73" s="33" t="s">
        <v>192</v>
      </c>
      <c r="L73" s="34" t="str">
        <f t="shared" si="7"/>
        <v>NT Vinh</v>
      </c>
      <c r="M73" s="35"/>
      <c r="N73" s="35"/>
      <c r="O73" s="35" t="s">
        <v>53</v>
      </c>
    </row>
    <row r="74" spans="1:15" s="37" customFormat="1" ht="12.75">
      <c r="A74" s="29">
        <v>18</v>
      </c>
      <c r="B74" s="30">
        <v>121250612107</v>
      </c>
      <c r="C74" s="31" t="s">
        <v>213</v>
      </c>
      <c r="D74" s="32" t="s">
        <v>18</v>
      </c>
      <c r="E74" s="32" t="s">
        <v>214</v>
      </c>
      <c r="F74" s="32" t="s">
        <v>215</v>
      </c>
      <c r="G74" s="32">
        <v>1.9</v>
      </c>
      <c r="H74" s="32" t="s">
        <v>21</v>
      </c>
      <c r="I74" s="38" t="s">
        <v>31</v>
      </c>
      <c r="J74" s="32" t="s">
        <v>40</v>
      </c>
      <c r="K74" s="33" t="s">
        <v>192</v>
      </c>
      <c r="L74" s="34"/>
      <c r="M74" s="35" t="s">
        <v>24</v>
      </c>
      <c r="N74" s="35" t="str">
        <f>J74</f>
        <v>TH Lộc</v>
      </c>
      <c r="O74" s="35"/>
    </row>
    <row r="75" spans="1:15" s="37" customFormat="1" ht="12.75">
      <c r="A75" s="29">
        <v>43</v>
      </c>
      <c r="B75" s="30">
        <v>121250612120</v>
      </c>
      <c r="C75" s="31" t="s">
        <v>216</v>
      </c>
      <c r="D75" s="32" t="s">
        <v>18</v>
      </c>
      <c r="E75" s="32" t="s">
        <v>214</v>
      </c>
      <c r="F75" s="32" t="s">
        <v>217</v>
      </c>
      <c r="G75" s="32">
        <v>1.75</v>
      </c>
      <c r="H75" s="32" t="s">
        <v>21</v>
      </c>
      <c r="I75" s="38" t="s">
        <v>31</v>
      </c>
      <c r="J75" s="32" t="s">
        <v>40</v>
      </c>
      <c r="K75" s="33" t="s">
        <v>192</v>
      </c>
      <c r="L75" s="34"/>
      <c r="M75" s="35" t="s">
        <v>24</v>
      </c>
      <c r="N75" s="35" t="str">
        <f>J75</f>
        <v>TH Lộc</v>
      </c>
      <c r="O75" s="35"/>
    </row>
    <row r="76" spans="1:15" s="37" customFormat="1" ht="12.75">
      <c r="A76" s="29">
        <v>10</v>
      </c>
      <c r="B76" s="30">
        <v>121250612207</v>
      </c>
      <c r="C76" s="31" t="s">
        <v>218</v>
      </c>
      <c r="D76" s="32" t="s">
        <v>34</v>
      </c>
      <c r="E76" s="32" t="s">
        <v>219</v>
      </c>
      <c r="F76" s="32" t="s">
        <v>220</v>
      </c>
      <c r="G76" s="32">
        <v>2.88</v>
      </c>
      <c r="H76" s="32" t="s">
        <v>21</v>
      </c>
      <c r="I76" s="38" t="s">
        <v>53</v>
      </c>
      <c r="J76" s="32" t="s">
        <v>40</v>
      </c>
      <c r="K76" s="33" t="s">
        <v>192</v>
      </c>
      <c r="L76" s="34"/>
      <c r="M76" s="35" t="s">
        <v>24</v>
      </c>
      <c r="N76" s="35" t="str">
        <f>J76</f>
        <v>TH Lộc</v>
      </c>
      <c r="O76" s="35"/>
    </row>
    <row r="77" spans="1:15" s="37" customFormat="1" ht="12.75">
      <c r="A77" s="29">
        <v>104</v>
      </c>
      <c r="B77" s="30">
        <v>121250612247</v>
      </c>
      <c r="C77" s="31" t="s">
        <v>221</v>
      </c>
      <c r="D77" s="32" t="s">
        <v>34</v>
      </c>
      <c r="E77" s="32" t="s">
        <v>219</v>
      </c>
      <c r="F77" s="32" t="s">
        <v>222</v>
      </c>
      <c r="G77" s="32" t="s">
        <v>223</v>
      </c>
      <c r="H77" s="32" t="s">
        <v>21</v>
      </c>
      <c r="I77" s="38" t="s">
        <v>53</v>
      </c>
      <c r="J77" s="32" t="s">
        <v>40</v>
      </c>
      <c r="K77" s="33" t="s">
        <v>192</v>
      </c>
      <c r="L77" s="34"/>
      <c r="M77" s="35" t="s">
        <v>24</v>
      </c>
      <c r="N77" s="35" t="str">
        <f>J77</f>
        <v>TH Lộc</v>
      </c>
      <c r="O77" s="35"/>
    </row>
    <row r="78" spans="1:15" s="37" customFormat="1" ht="12.75">
      <c r="A78" s="29">
        <v>24</v>
      </c>
      <c r="B78" s="30">
        <v>121250612110</v>
      </c>
      <c r="C78" s="31" t="s">
        <v>224</v>
      </c>
      <c r="D78" s="32" t="s">
        <v>18</v>
      </c>
      <c r="E78" s="32" t="s">
        <v>225</v>
      </c>
      <c r="F78" s="32" t="s">
        <v>226</v>
      </c>
      <c r="G78" s="32">
        <v>2.2000000000000002</v>
      </c>
      <c r="H78" s="32" t="s">
        <v>21</v>
      </c>
      <c r="I78" s="38" t="s">
        <v>24</v>
      </c>
      <c r="J78" s="32" t="s">
        <v>46</v>
      </c>
      <c r="K78" s="33" t="s">
        <v>192</v>
      </c>
      <c r="L78" s="34" t="str">
        <f t="shared" ref="L78:L101" si="9">J78</f>
        <v>NT Dũng</v>
      </c>
      <c r="M78" s="35"/>
      <c r="N78" s="34"/>
      <c r="O78" s="35" t="str">
        <f>L78</f>
        <v>NT Dũng</v>
      </c>
    </row>
    <row r="79" spans="1:15" s="37" customFormat="1" ht="12.75">
      <c r="A79" s="29">
        <v>109</v>
      </c>
      <c r="B79" s="30">
        <v>121250612147</v>
      </c>
      <c r="C79" s="31" t="s">
        <v>227</v>
      </c>
      <c r="D79" s="32" t="s">
        <v>18</v>
      </c>
      <c r="E79" s="32" t="s">
        <v>225</v>
      </c>
      <c r="F79" s="32" t="s">
        <v>228</v>
      </c>
      <c r="G79" s="32">
        <v>1.93</v>
      </c>
      <c r="H79" s="32" t="s">
        <v>21</v>
      </c>
      <c r="I79" s="38" t="s">
        <v>24</v>
      </c>
      <c r="J79" s="32" t="s">
        <v>46</v>
      </c>
      <c r="K79" s="33" t="s">
        <v>192</v>
      </c>
      <c r="L79" s="34" t="str">
        <f t="shared" si="9"/>
        <v>NT Dũng</v>
      </c>
      <c r="M79" s="35"/>
      <c r="N79" s="35"/>
      <c r="O79" s="35" t="str">
        <f>L79</f>
        <v>NT Dũng</v>
      </c>
    </row>
    <row r="80" spans="1:15" s="37" customFormat="1" ht="12.75">
      <c r="A80" s="29">
        <v>53</v>
      </c>
      <c r="B80" s="30">
        <v>121250612227</v>
      </c>
      <c r="C80" s="31" t="s">
        <v>229</v>
      </c>
      <c r="D80" s="32" t="s">
        <v>34</v>
      </c>
      <c r="E80" s="32" t="s">
        <v>230</v>
      </c>
      <c r="F80" s="32" t="s">
        <v>231</v>
      </c>
      <c r="G80" s="32">
        <v>2</v>
      </c>
      <c r="H80" s="32" t="s">
        <v>21</v>
      </c>
      <c r="I80" s="32" t="s">
        <v>135</v>
      </c>
      <c r="J80" s="32" t="str">
        <f t="shared" ref="J80:J86" si="10">I80</f>
        <v>PN Long</v>
      </c>
      <c r="K80" s="33" t="s">
        <v>192</v>
      </c>
      <c r="L80" s="34" t="str">
        <f t="shared" si="9"/>
        <v>PN Long</v>
      </c>
      <c r="M80" s="35"/>
      <c r="N80" s="34"/>
      <c r="O80" s="35" t="s">
        <v>40</v>
      </c>
    </row>
    <row r="81" spans="1:15" s="37" customFormat="1" ht="12.75">
      <c r="A81" s="29">
        <v>16</v>
      </c>
      <c r="B81" s="30">
        <v>121250612210</v>
      </c>
      <c r="C81" s="31" t="s">
        <v>232</v>
      </c>
      <c r="D81" s="32" t="s">
        <v>34</v>
      </c>
      <c r="E81" s="32" t="s">
        <v>233</v>
      </c>
      <c r="F81" s="32" t="s">
        <v>234</v>
      </c>
      <c r="G81" s="32">
        <v>2.2000000000000002</v>
      </c>
      <c r="H81" s="32" t="s">
        <v>21</v>
      </c>
      <c r="I81" s="32" t="s">
        <v>52</v>
      </c>
      <c r="J81" s="32" t="str">
        <f t="shared" si="10"/>
        <v>NT Vinh</v>
      </c>
      <c r="K81" s="33" t="s">
        <v>192</v>
      </c>
      <c r="L81" s="34" t="str">
        <f t="shared" si="9"/>
        <v>NT Vinh</v>
      </c>
      <c r="M81" s="35"/>
      <c r="N81" s="35"/>
      <c r="O81" s="35" t="s">
        <v>53</v>
      </c>
    </row>
    <row r="82" spans="1:15" s="37" customFormat="1" ht="12.75">
      <c r="A82" s="29">
        <v>100</v>
      </c>
      <c r="B82" s="30">
        <v>121250612249</v>
      </c>
      <c r="C82" s="31" t="s">
        <v>235</v>
      </c>
      <c r="D82" s="32" t="s">
        <v>34</v>
      </c>
      <c r="E82" s="32" t="s">
        <v>233</v>
      </c>
      <c r="F82" s="32" t="s">
        <v>236</v>
      </c>
      <c r="G82" s="32">
        <v>1.8</v>
      </c>
      <c r="H82" s="32" t="s">
        <v>21</v>
      </c>
      <c r="I82" s="32" t="s">
        <v>52</v>
      </c>
      <c r="J82" s="32" t="str">
        <f t="shared" si="10"/>
        <v>NT Vinh</v>
      </c>
      <c r="K82" s="33" t="s">
        <v>192</v>
      </c>
      <c r="L82" s="34" t="str">
        <f t="shared" si="9"/>
        <v>NT Vinh</v>
      </c>
      <c r="M82" s="35"/>
      <c r="N82" s="35"/>
      <c r="O82" s="35" t="s">
        <v>53</v>
      </c>
    </row>
    <row r="83" spans="1:15" s="37" customFormat="1" ht="12.75">
      <c r="A83" s="29">
        <v>22</v>
      </c>
      <c r="B83" s="30">
        <v>121250612212</v>
      </c>
      <c r="C83" s="31" t="s">
        <v>237</v>
      </c>
      <c r="D83" s="32" t="s">
        <v>34</v>
      </c>
      <c r="E83" s="32" t="s">
        <v>238</v>
      </c>
      <c r="F83" s="32" t="s">
        <v>239</v>
      </c>
      <c r="G83" s="32">
        <v>2.46</v>
      </c>
      <c r="H83" s="32" t="s">
        <v>21</v>
      </c>
      <c r="I83" s="32" t="s">
        <v>135</v>
      </c>
      <c r="J83" s="32" t="str">
        <f t="shared" si="10"/>
        <v>PN Long</v>
      </c>
      <c r="K83" s="33" t="s">
        <v>192</v>
      </c>
      <c r="L83" s="34" t="str">
        <f t="shared" si="9"/>
        <v>PN Long</v>
      </c>
      <c r="M83" s="35"/>
      <c r="N83" s="35"/>
      <c r="O83" s="35" t="s">
        <v>40</v>
      </c>
    </row>
    <row r="84" spans="1:15" s="37" customFormat="1" ht="12.75">
      <c r="A84" s="29">
        <v>42</v>
      </c>
      <c r="B84" s="30">
        <v>121250612219</v>
      </c>
      <c r="C84" s="31" t="s">
        <v>240</v>
      </c>
      <c r="D84" s="32" t="s">
        <v>34</v>
      </c>
      <c r="E84" s="32" t="s">
        <v>238</v>
      </c>
      <c r="F84" s="32" t="s">
        <v>241</v>
      </c>
      <c r="G84" s="32">
        <v>2.6</v>
      </c>
      <c r="H84" s="32" t="s">
        <v>21</v>
      </c>
      <c r="I84" s="32" t="s">
        <v>135</v>
      </c>
      <c r="J84" s="32" t="str">
        <f t="shared" si="10"/>
        <v>PN Long</v>
      </c>
      <c r="K84" s="33" t="s">
        <v>192</v>
      </c>
      <c r="L84" s="34" t="str">
        <f t="shared" si="9"/>
        <v>PN Long</v>
      </c>
      <c r="M84" s="35"/>
      <c r="N84" s="35"/>
      <c r="O84" s="35" t="s">
        <v>40</v>
      </c>
    </row>
    <row r="85" spans="1:15" s="37" customFormat="1" ht="12.75">
      <c r="A85" s="29">
        <v>44</v>
      </c>
      <c r="B85" s="30">
        <v>121250612220</v>
      </c>
      <c r="C85" s="31" t="s">
        <v>242</v>
      </c>
      <c r="D85" s="32" t="s">
        <v>34</v>
      </c>
      <c r="E85" s="32" t="s">
        <v>243</v>
      </c>
      <c r="F85" s="32" t="s">
        <v>244</v>
      </c>
      <c r="G85" s="32">
        <v>2.12</v>
      </c>
      <c r="H85" s="32" t="s">
        <v>21</v>
      </c>
      <c r="I85" s="32" t="s">
        <v>46</v>
      </c>
      <c r="J85" s="32" t="str">
        <f t="shared" si="10"/>
        <v>NT Dũng</v>
      </c>
      <c r="K85" s="33" t="s">
        <v>192</v>
      </c>
      <c r="L85" s="34" t="str">
        <f t="shared" si="9"/>
        <v>NT Dũng</v>
      </c>
      <c r="M85" s="35"/>
      <c r="N85" s="35"/>
      <c r="O85" s="35" t="str">
        <f>L85</f>
        <v>NT Dũng</v>
      </c>
    </row>
    <row r="86" spans="1:15" s="37" customFormat="1" ht="12.75">
      <c r="A86" s="29">
        <v>87</v>
      </c>
      <c r="B86" s="30">
        <v>121250612254</v>
      </c>
      <c r="C86" s="31" t="s">
        <v>245</v>
      </c>
      <c r="D86" s="32" t="s">
        <v>34</v>
      </c>
      <c r="E86" s="32" t="s">
        <v>243</v>
      </c>
      <c r="F86" s="32" t="s">
        <v>246</v>
      </c>
      <c r="G86" s="32">
        <v>2.2200000000000002</v>
      </c>
      <c r="H86" s="32" t="s">
        <v>21</v>
      </c>
      <c r="I86" s="32" t="s">
        <v>46</v>
      </c>
      <c r="J86" s="32" t="str">
        <f t="shared" si="10"/>
        <v>NT Dũng</v>
      </c>
      <c r="K86" s="33" t="s">
        <v>192</v>
      </c>
      <c r="L86" s="34" t="str">
        <f t="shared" si="9"/>
        <v>NT Dũng</v>
      </c>
      <c r="M86" s="35"/>
      <c r="N86" s="35"/>
      <c r="O86" s="35" t="str">
        <f>L86</f>
        <v>NT Dũng</v>
      </c>
    </row>
    <row r="87" spans="1:15" s="37" customFormat="1" ht="12.75">
      <c r="A87" s="29">
        <v>56</v>
      </c>
      <c r="B87" s="30">
        <v>132250612108</v>
      </c>
      <c r="C87" s="31" t="s">
        <v>247</v>
      </c>
      <c r="D87" s="32" t="s">
        <v>57</v>
      </c>
      <c r="E87" s="32" t="s">
        <v>248</v>
      </c>
      <c r="F87" s="32" t="s">
        <v>249</v>
      </c>
      <c r="G87" s="32">
        <v>2.11</v>
      </c>
      <c r="H87" s="32" t="s">
        <v>21</v>
      </c>
      <c r="I87" s="38" t="s">
        <v>135</v>
      </c>
      <c r="J87" s="32" t="s">
        <v>94</v>
      </c>
      <c r="K87" s="33" t="s">
        <v>192</v>
      </c>
      <c r="L87" s="34" t="str">
        <f t="shared" si="9"/>
        <v>NP Hoàng</v>
      </c>
      <c r="M87" s="35"/>
      <c r="N87" s="34"/>
      <c r="O87" s="35" t="s">
        <v>31</v>
      </c>
    </row>
    <row r="88" spans="1:15" s="37" customFormat="1" ht="12.75">
      <c r="A88" s="29">
        <v>88</v>
      </c>
      <c r="B88" s="30">
        <v>132250612119</v>
      </c>
      <c r="C88" s="31" t="s">
        <v>250</v>
      </c>
      <c r="D88" s="32" t="s">
        <v>57</v>
      </c>
      <c r="E88" s="32" t="s">
        <v>248</v>
      </c>
      <c r="F88" s="32" t="s">
        <v>251</v>
      </c>
      <c r="G88" s="32">
        <v>2.36</v>
      </c>
      <c r="H88" s="32" t="s">
        <v>21</v>
      </c>
      <c r="I88" s="38" t="s">
        <v>135</v>
      </c>
      <c r="J88" s="32" t="s">
        <v>94</v>
      </c>
      <c r="K88" s="33" t="s">
        <v>192</v>
      </c>
      <c r="L88" s="34" t="str">
        <f t="shared" si="9"/>
        <v>NP Hoàng</v>
      </c>
      <c r="M88" s="35"/>
      <c r="N88" s="35"/>
      <c r="O88" s="35" t="s">
        <v>31</v>
      </c>
    </row>
    <row r="89" spans="1:15" s="37" customFormat="1" ht="12.75">
      <c r="A89" s="29">
        <v>122</v>
      </c>
      <c r="B89" s="30">
        <v>132250612118</v>
      </c>
      <c r="C89" s="31" t="s">
        <v>252</v>
      </c>
      <c r="D89" s="32" t="s">
        <v>57</v>
      </c>
      <c r="E89" s="32" t="s">
        <v>253</v>
      </c>
      <c r="F89" s="32" t="s">
        <v>254</v>
      </c>
      <c r="G89" s="32">
        <v>2.2999999999999998</v>
      </c>
      <c r="H89" s="32" t="s">
        <v>21</v>
      </c>
      <c r="I89" s="32" t="s">
        <v>69</v>
      </c>
      <c r="J89" s="32" t="str">
        <f>I89</f>
        <v>HM Sơn</v>
      </c>
      <c r="K89" s="33" t="s">
        <v>192</v>
      </c>
      <c r="L89" s="34" t="str">
        <f t="shared" si="9"/>
        <v>HM Sơn</v>
      </c>
      <c r="M89" s="35"/>
      <c r="N89" s="35"/>
      <c r="O89" s="35" t="s">
        <v>31</v>
      </c>
    </row>
    <row r="90" spans="1:15" s="37" customFormat="1" ht="12.75">
      <c r="A90" s="29">
        <v>40</v>
      </c>
      <c r="B90" s="30">
        <v>111250612422</v>
      </c>
      <c r="C90" s="31" t="s">
        <v>255</v>
      </c>
      <c r="D90" s="32" t="s">
        <v>123</v>
      </c>
      <c r="E90" s="32" t="s">
        <v>256</v>
      </c>
      <c r="F90" s="32" t="s">
        <v>257</v>
      </c>
      <c r="G90" s="32">
        <v>1.9</v>
      </c>
      <c r="H90" s="32" t="s">
        <v>21</v>
      </c>
      <c r="I90" s="38" t="s">
        <v>22</v>
      </c>
      <c r="J90" s="32" t="s">
        <v>52</v>
      </c>
      <c r="K90" s="33" t="s">
        <v>258</v>
      </c>
      <c r="L90" s="34" t="str">
        <f t="shared" si="9"/>
        <v>NT Vinh</v>
      </c>
      <c r="M90" s="35"/>
      <c r="N90" s="35"/>
      <c r="O90" s="35" t="s">
        <v>53</v>
      </c>
    </row>
    <row r="91" spans="1:15" s="37" customFormat="1" ht="12.75">
      <c r="A91" s="29">
        <v>93</v>
      </c>
      <c r="B91" s="30">
        <v>111250612364</v>
      </c>
      <c r="C91" s="31" t="s">
        <v>259</v>
      </c>
      <c r="D91" s="32" t="s">
        <v>260</v>
      </c>
      <c r="E91" s="32" t="s">
        <v>256</v>
      </c>
      <c r="F91" s="32" t="s">
        <v>261</v>
      </c>
      <c r="G91" s="32">
        <v>1.6</v>
      </c>
      <c r="H91" s="32" t="s">
        <v>21</v>
      </c>
      <c r="I91" s="38" t="s">
        <v>32</v>
      </c>
      <c r="J91" s="32" t="s">
        <v>52</v>
      </c>
      <c r="K91" s="33" t="s">
        <v>258</v>
      </c>
      <c r="L91" s="34" t="str">
        <f t="shared" si="9"/>
        <v>NT Vinh</v>
      </c>
      <c r="M91" s="35"/>
      <c r="N91" s="35"/>
      <c r="O91" s="35" t="s">
        <v>53</v>
      </c>
    </row>
    <row r="92" spans="1:15" s="37" customFormat="1" ht="12.75">
      <c r="A92" s="29">
        <v>46</v>
      </c>
      <c r="B92" s="30">
        <v>111250612135</v>
      </c>
      <c r="C92" s="31" t="s">
        <v>262</v>
      </c>
      <c r="D92" s="32" t="s">
        <v>263</v>
      </c>
      <c r="E92" s="32" t="s">
        <v>264</v>
      </c>
      <c r="F92" s="32">
        <v>905905498</v>
      </c>
      <c r="G92" s="32">
        <v>2.38</v>
      </c>
      <c r="H92" s="32" t="s">
        <v>60</v>
      </c>
      <c r="I92" s="32"/>
      <c r="J92" s="32" t="s">
        <v>69</v>
      </c>
      <c r="K92" s="33" t="s">
        <v>258</v>
      </c>
      <c r="L92" s="34" t="str">
        <f t="shared" si="9"/>
        <v>HM Sơn</v>
      </c>
      <c r="M92" s="35"/>
      <c r="N92" s="34"/>
      <c r="O92" s="35" t="s">
        <v>31</v>
      </c>
    </row>
    <row r="93" spans="1:15" s="37" customFormat="1" ht="12.75">
      <c r="A93" s="29">
        <v>69</v>
      </c>
      <c r="B93" s="30">
        <v>111250612331</v>
      </c>
      <c r="C93" s="31" t="s">
        <v>265</v>
      </c>
      <c r="D93" s="32" t="s">
        <v>260</v>
      </c>
      <c r="E93" s="32" t="s">
        <v>266</v>
      </c>
      <c r="F93" s="32" t="s">
        <v>267</v>
      </c>
      <c r="G93" s="32">
        <v>1.75</v>
      </c>
      <c r="H93" s="32" t="s">
        <v>60</v>
      </c>
      <c r="I93" s="32"/>
      <c r="J93" s="32" t="s">
        <v>69</v>
      </c>
      <c r="K93" s="33" t="s">
        <v>258</v>
      </c>
      <c r="L93" s="34" t="str">
        <f t="shared" si="9"/>
        <v>HM Sơn</v>
      </c>
      <c r="M93" s="35"/>
      <c r="N93" s="35"/>
      <c r="O93" s="35" t="s">
        <v>31</v>
      </c>
    </row>
    <row r="94" spans="1:15" s="37" customFormat="1" ht="12.75">
      <c r="A94" s="29">
        <v>96</v>
      </c>
      <c r="B94" s="30">
        <v>121250612359</v>
      </c>
      <c r="C94" s="31" t="s">
        <v>268</v>
      </c>
      <c r="D94" s="32" t="s">
        <v>26</v>
      </c>
      <c r="E94" s="32" t="s">
        <v>269</v>
      </c>
      <c r="F94" s="32" t="s">
        <v>270</v>
      </c>
      <c r="G94" s="32">
        <v>2</v>
      </c>
      <c r="H94" s="32" t="s">
        <v>21</v>
      </c>
      <c r="I94" s="38" t="s">
        <v>32</v>
      </c>
      <c r="J94" s="32" t="s">
        <v>46</v>
      </c>
      <c r="K94" s="33" t="s">
        <v>258</v>
      </c>
      <c r="L94" s="34" t="str">
        <f t="shared" si="9"/>
        <v>NT Dũng</v>
      </c>
      <c r="M94" s="35"/>
      <c r="N94" s="35"/>
      <c r="O94" s="35" t="str">
        <f>L94</f>
        <v>NT Dũng</v>
      </c>
    </row>
    <row r="95" spans="1:15" s="37" customFormat="1" ht="12.75">
      <c r="A95" s="29">
        <v>98</v>
      </c>
      <c r="B95" s="30">
        <v>121250612369</v>
      </c>
      <c r="C95" s="31" t="s">
        <v>271</v>
      </c>
      <c r="D95" s="32" t="s">
        <v>26</v>
      </c>
      <c r="E95" s="32" t="s">
        <v>269</v>
      </c>
      <c r="F95" s="32" t="s">
        <v>272</v>
      </c>
      <c r="G95" s="32">
        <v>1.76</v>
      </c>
      <c r="H95" s="32" t="s">
        <v>21</v>
      </c>
      <c r="I95" s="38" t="s">
        <v>32</v>
      </c>
      <c r="J95" s="32" t="s">
        <v>46</v>
      </c>
      <c r="K95" s="33" t="s">
        <v>258</v>
      </c>
      <c r="L95" s="34" t="str">
        <f t="shared" si="9"/>
        <v>NT Dũng</v>
      </c>
      <c r="M95" s="35"/>
      <c r="N95" s="35"/>
      <c r="O95" s="35" t="str">
        <f>L95</f>
        <v>NT Dũng</v>
      </c>
    </row>
    <row r="96" spans="1:15" s="37" customFormat="1" ht="12.75">
      <c r="A96" s="29">
        <v>34</v>
      </c>
      <c r="B96" s="30">
        <v>132250612106</v>
      </c>
      <c r="C96" s="31" t="s">
        <v>273</v>
      </c>
      <c r="D96" s="32" t="s">
        <v>57</v>
      </c>
      <c r="E96" s="32" t="s">
        <v>274</v>
      </c>
      <c r="F96" s="32" t="s">
        <v>275</v>
      </c>
      <c r="G96" s="32">
        <v>2.56</v>
      </c>
      <c r="H96" s="32" t="s">
        <v>21</v>
      </c>
      <c r="I96" s="32" t="s">
        <v>32</v>
      </c>
      <c r="J96" s="32" t="str">
        <f>I96</f>
        <v>NT Bình</v>
      </c>
      <c r="K96" s="33" t="s">
        <v>258</v>
      </c>
      <c r="L96" s="34" t="str">
        <f t="shared" si="9"/>
        <v>NT Bình</v>
      </c>
      <c r="M96" s="35"/>
      <c r="N96" s="34"/>
      <c r="O96" s="35" t="s">
        <v>40</v>
      </c>
    </row>
    <row r="97" spans="1:15" s="37" customFormat="1" ht="12.75">
      <c r="A97" s="29">
        <v>78</v>
      </c>
      <c r="B97" s="30">
        <v>132250612112</v>
      </c>
      <c r="C97" s="31" t="s">
        <v>276</v>
      </c>
      <c r="D97" s="32" t="s">
        <v>57</v>
      </c>
      <c r="E97" s="32" t="s">
        <v>274</v>
      </c>
      <c r="F97" s="32" t="s">
        <v>277</v>
      </c>
      <c r="G97" s="32">
        <v>2.81</v>
      </c>
      <c r="H97" s="32" t="s">
        <v>21</v>
      </c>
      <c r="I97" s="32" t="s">
        <v>32</v>
      </c>
      <c r="J97" s="32" t="str">
        <f>I97</f>
        <v>NT Bình</v>
      </c>
      <c r="K97" s="33" t="s">
        <v>258</v>
      </c>
      <c r="L97" s="34" t="str">
        <f t="shared" si="9"/>
        <v>NT Bình</v>
      </c>
      <c r="M97" s="35"/>
      <c r="N97" s="35"/>
      <c r="O97" s="35" t="s">
        <v>40</v>
      </c>
    </row>
    <row r="98" spans="1:15" s="37" customFormat="1" ht="12.75">
      <c r="A98" s="29">
        <v>36</v>
      </c>
      <c r="B98" s="30">
        <v>121250612314</v>
      </c>
      <c r="C98" s="31" t="s">
        <v>278</v>
      </c>
      <c r="D98" s="32" t="s">
        <v>26</v>
      </c>
      <c r="E98" s="32" t="s">
        <v>279</v>
      </c>
      <c r="F98" s="32" t="s">
        <v>280</v>
      </c>
      <c r="G98" s="32">
        <v>2.86</v>
      </c>
      <c r="H98" s="32" t="s">
        <v>21</v>
      </c>
      <c r="I98" s="32" t="s">
        <v>39</v>
      </c>
      <c r="J98" s="32" t="str">
        <f>I98</f>
        <v>LC Phát</v>
      </c>
      <c r="K98" s="33" t="s">
        <v>258</v>
      </c>
      <c r="L98" s="34" t="str">
        <f t="shared" si="9"/>
        <v>LC Phát</v>
      </c>
      <c r="M98" s="35"/>
      <c r="N98" s="35"/>
      <c r="O98" s="35" t="s">
        <v>40</v>
      </c>
    </row>
    <row r="99" spans="1:15" s="37" customFormat="1" ht="12.75">
      <c r="A99" s="29">
        <v>45</v>
      </c>
      <c r="B99" s="30">
        <v>121250612315</v>
      </c>
      <c r="C99" s="31" t="s">
        <v>281</v>
      </c>
      <c r="D99" s="32" t="s">
        <v>26</v>
      </c>
      <c r="E99" s="32" t="s">
        <v>279</v>
      </c>
      <c r="F99" s="32" t="s">
        <v>282</v>
      </c>
      <c r="G99" s="32">
        <v>2.2799999999999998</v>
      </c>
      <c r="H99" s="32" t="s">
        <v>21</v>
      </c>
      <c r="I99" s="32" t="s">
        <v>39</v>
      </c>
      <c r="J99" s="32" t="str">
        <f>I99</f>
        <v>LC Phát</v>
      </c>
      <c r="K99" s="33" t="s">
        <v>258</v>
      </c>
      <c r="L99" s="34" t="str">
        <f t="shared" si="9"/>
        <v>LC Phát</v>
      </c>
      <c r="M99" s="35"/>
      <c r="N99" s="35"/>
      <c r="O99" s="35" t="s">
        <v>40</v>
      </c>
    </row>
    <row r="100" spans="1:15" s="37" customFormat="1" ht="12.75">
      <c r="A100" s="29">
        <v>8</v>
      </c>
      <c r="B100" s="30">
        <v>121250612301</v>
      </c>
      <c r="C100" s="31" t="s">
        <v>283</v>
      </c>
      <c r="D100" s="32" t="s">
        <v>26</v>
      </c>
      <c r="E100" s="32" t="s">
        <v>284</v>
      </c>
      <c r="F100" s="32" t="s">
        <v>285</v>
      </c>
      <c r="G100" s="32">
        <v>2.6</v>
      </c>
      <c r="H100" s="32" t="s">
        <v>21</v>
      </c>
      <c r="I100" s="38" t="s">
        <v>53</v>
      </c>
      <c r="J100" s="32" t="s">
        <v>46</v>
      </c>
      <c r="K100" s="33" t="s">
        <v>258</v>
      </c>
      <c r="L100" s="34" t="str">
        <f t="shared" si="9"/>
        <v>NT Dũng</v>
      </c>
      <c r="M100" s="35"/>
      <c r="N100" s="35"/>
      <c r="O100" s="35" t="str">
        <f>L100</f>
        <v>NT Dũng</v>
      </c>
    </row>
    <row r="101" spans="1:15" s="37" customFormat="1" ht="12.75">
      <c r="A101" s="29">
        <v>15</v>
      </c>
      <c r="B101" s="30">
        <v>121250612308</v>
      </c>
      <c r="C101" s="31" t="s">
        <v>286</v>
      </c>
      <c r="D101" s="32" t="s">
        <v>26</v>
      </c>
      <c r="E101" s="32" t="s">
        <v>284</v>
      </c>
      <c r="F101" s="32" t="s">
        <v>287</v>
      </c>
      <c r="G101" s="32">
        <v>2.4500000000000002</v>
      </c>
      <c r="H101" s="32" t="s">
        <v>21</v>
      </c>
      <c r="I101" s="38" t="s">
        <v>53</v>
      </c>
      <c r="J101" s="32" t="s">
        <v>46</v>
      </c>
      <c r="K101" s="33" t="s">
        <v>258</v>
      </c>
      <c r="L101" s="34" t="str">
        <f t="shared" si="9"/>
        <v>NT Dũng</v>
      </c>
      <c r="M101" s="35"/>
      <c r="N101" s="35"/>
      <c r="O101" s="35" t="str">
        <f>L101</f>
        <v>NT Dũng</v>
      </c>
    </row>
    <row r="102" spans="1:15" s="37" customFormat="1" ht="12.75">
      <c r="A102" s="29">
        <v>17</v>
      </c>
      <c r="B102" s="30">
        <v>121250612108</v>
      </c>
      <c r="C102" s="31" t="s">
        <v>288</v>
      </c>
      <c r="D102" s="32" t="s">
        <v>18</v>
      </c>
      <c r="E102" s="32" t="s">
        <v>289</v>
      </c>
      <c r="F102" s="32" t="s">
        <v>290</v>
      </c>
      <c r="G102" s="32">
        <v>2.3199999999999998</v>
      </c>
      <c r="H102" s="32" t="s">
        <v>21</v>
      </c>
      <c r="I102" s="32" t="s">
        <v>22</v>
      </c>
      <c r="J102" s="32" t="str">
        <f t="shared" ref="J102:J113" si="11">I102</f>
        <v>ĐV Phúc</v>
      </c>
      <c r="K102" s="33" t="s">
        <v>258</v>
      </c>
      <c r="L102" s="34"/>
      <c r="M102" s="35" t="s">
        <v>24</v>
      </c>
      <c r="N102" s="35" t="str">
        <f>J102</f>
        <v>ĐV Phúc</v>
      </c>
      <c r="O102" s="35"/>
    </row>
    <row r="103" spans="1:15" s="37" customFormat="1" ht="12.75">
      <c r="A103" s="29">
        <v>31</v>
      </c>
      <c r="B103" s="30">
        <v>111250612124</v>
      </c>
      <c r="C103" s="31" t="s">
        <v>291</v>
      </c>
      <c r="D103" s="32" t="s">
        <v>263</v>
      </c>
      <c r="E103" s="32" t="s">
        <v>289</v>
      </c>
      <c r="F103" s="32" t="s">
        <v>292</v>
      </c>
      <c r="G103" s="32">
        <v>2.5</v>
      </c>
      <c r="H103" s="32" t="s">
        <v>21</v>
      </c>
      <c r="I103" s="32" t="s">
        <v>22</v>
      </c>
      <c r="J103" s="32" t="str">
        <f t="shared" si="11"/>
        <v>ĐV Phúc</v>
      </c>
      <c r="K103" s="33" t="s">
        <v>258</v>
      </c>
      <c r="L103" s="34"/>
      <c r="M103" s="35" t="s">
        <v>24</v>
      </c>
      <c r="N103" s="35" t="str">
        <f>J103</f>
        <v>ĐV Phúc</v>
      </c>
      <c r="O103" s="35"/>
    </row>
    <row r="104" spans="1:15" s="37" customFormat="1" ht="12.75">
      <c r="A104" s="29">
        <v>27</v>
      </c>
      <c r="B104" s="30">
        <v>121250612116</v>
      </c>
      <c r="C104" s="31" t="s">
        <v>293</v>
      </c>
      <c r="D104" s="32" t="s">
        <v>18</v>
      </c>
      <c r="E104" s="32" t="s">
        <v>294</v>
      </c>
      <c r="F104" s="32" t="s">
        <v>295</v>
      </c>
      <c r="G104" s="32">
        <v>2.0299999999999998</v>
      </c>
      <c r="H104" s="32" t="s">
        <v>21</v>
      </c>
      <c r="I104" s="32" t="s">
        <v>69</v>
      </c>
      <c r="J104" s="32" t="str">
        <f t="shared" si="11"/>
        <v>HM Sơn</v>
      </c>
      <c r="K104" s="33" t="s">
        <v>258</v>
      </c>
      <c r="L104" s="34" t="str">
        <f>J104</f>
        <v>HM Sơn</v>
      </c>
      <c r="M104" s="35"/>
      <c r="N104" s="34"/>
      <c r="O104" s="35" t="s">
        <v>31</v>
      </c>
    </row>
    <row r="105" spans="1:15" s="37" customFormat="1" ht="12.75">
      <c r="A105" s="29">
        <v>47</v>
      </c>
      <c r="B105" s="30">
        <v>121250612124</v>
      </c>
      <c r="C105" s="31" t="s">
        <v>296</v>
      </c>
      <c r="D105" s="32" t="s">
        <v>18</v>
      </c>
      <c r="E105" s="32" t="s">
        <v>294</v>
      </c>
      <c r="F105" s="32" t="s">
        <v>297</v>
      </c>
      <c r="G105" s="32">
        <v>1.99</v>
      </c>
      <c r="H105" s="32" t="s">
        <v>21</v>
      </c>
      <c r="I105" s="32" t="s">
        <v>69</v>
      </c>
      <c r="J105" s="32" t="str">
        <f t="shared" si="11"/>
        <v>HM Sơn</v>
      </c>
      <c r="K105" s="33" t="s">
        <v>258</v>
      </c>
      <c r="L105" s="34" t="str">
        <f>J105</f>
        <v>HM Sơn</v>
      </c>
      <c r="M105" s="34"/>
      <c r="N105" s="34"/>
      <c r="O105" s="35" t="s">
        <v>31</v>
      </c>
    </row>
    <row r="106" spans="1:15" s="37" customFormat="1" ht="12.75">
      <c r="A106" s="29">
        <v>38</v>
      </c>
      <c r="B106" s="30">
        <v>132250612121</v>
      </c>
      <c r="C106" s="31" t="s">
        <v>298</v>
      </c>
      <c r="D106" s="32" t="s">
        <v>57</v>
      </c>
      <c r="E106" s="32" t="s">
        <v>299</v>
      </c>
      <c r="F106" s="32" t="s">
        <v>300</v>
      </c>
      <c r="G106" s="32">
        <v>2.16</v>
      </c>
      <c r="H106" s="32" t="s">
        <v>21</v>
      </c>
      <c r="I106" s="32" t="s">
        <v>22</v>
      </c>
      <c r="J106" s="32" t="str">
        <f t="shared" si="11"/>
        <v>ĐV Phúc</v>
      </c>
      <c r="K106" s="33" t="s">
        <v>258</v>
      </c>
      <c r="L106" s="34"/>
      <c r="M106" s="35" t="s">
        <v>24</v>
      </c>
      <c r="N106" s="35" t="str">
        <f>J106</f>
        <v>ĐV Phúc</v>
      </c>
      <c r="O106" s="35"/>
    </row>
    <row r="107" spans="1:15" s="37" customFormat="1" ht="12.75">
      <c r="A107" s="29">
        <v>81</v>
      </c>
      <c r="B107" s="30">
        <v>121250612338</v>
      </c>
      <c r="C107" s="31" t="s">
        <v>301</v>
      </c>
      <c r="D107" s="32" t="s">
        <v>26</v>
      </c>
      <c r="E107" s="32" t="s">
        <v>302</v>
      </c>
      <c r="F107" s="32" t="s">
        <v>303</v>
      </c>
      <c r="G107" s="32">
        <v>2</v>
      </c>
      <c r="H107" s="32" t="s">
        <v>21</v>
      </c>
      <c r="I107" s="32" t="s">
        <v>135</v>
      </c>
      <c r="J107" s="32" t="str">
        <f t="shared" si="11"/>
        <v>PN Long</v>
      </c>
      <c r="K107" s="33" t="s">
        <v>258</v>
      </c>
      <c r="L107" s="34" t="str">
        <f>J107</f>
        <v>PN Long</v>
      </c>
      <c r="M107" s="35"/>
      <c r="N107" s="35"/>
      <c r="O107" s="35" t="s">
        <v>40</v>
      </c>
    </row>
    <row r="108" spans="1:15" s="37" customFormat="1" ht="12.75">
      <c r="A108" s="29">
        <v>110</v>
      </c>
      <c r="B108" s="30">
        <v>121250612356</v>
      </c>
      <c r="C108" s="31" t="s">
        <v>304</v>
      </c>
      <c r="D108" s="44" t="s">
        <v>26</v>
      </c>
      <c r="E108" s="32" t="s">
        <v>302</v>
      </c>
      <c r="F108" s="32" t="s">
        <v>305</v>
      </c>
      <c r="G108" s="32">
        <v>2.52</v>
      </c>
      <c r="H108" s="32" t="s">
        <v>21</v>
      </c>
      <c r="I108" s="32" t="s">
        <v>135</v>
      </c>
      <c r="J108" s="32" t="str">
        <f t="shared" si="11"/>
        <v>PN Long</v>
      </c>
      <c r="K108" s="33" t="s">
        <v>258</v>
      </c>
      <c r="L108" s="34" t="str">
        <f>J108</f>
        <v>PN Long</v>
      </c>
      <c r="M108" s="35"/>
      <c r="N108" s="35"/>
      <c r="O108" s="35" t="s">
        <v>40</v>
      </c>
    </row>
    <row r="109" spans="1:15" s="37" customFormat="1" ht="12.75">
      <c r="A109" s="29">
        <v>4</v>
      </c>
      <c r="B109" s="30">
        <v>121250612103</v>
      </c>
      <c r="C109" s="31" t="s">
        <v>306</v>
      </c>
      <c r="D109" s="32" t="s">
        <v>18</v>
      </c>
      <c r="E109" s="32" t="s">
        <v>307</v>
      </c>
      <c r="F109" s="32" t="s">
        <v>308</v>
      </c>
      <c r="G109" s="32">
        <v>2.67</v>
      </c>
      <c r="H109" s="32" t="s">
        <v>21</v>
      </c>
      <c r="I109" s="32" t="s">
        <v>24</v>
      </c>
      <c r="J109" s="32" t="str">
        <f t="shared" si="11"/>
        <v>PT Ngọc</v>
      </c>
      <c r="K109" s="33" t="s">
        <v>258</v>
      </c>
      <c r="L109" s="34" t="str">
        <f>J109</f>
        <v>PT Ngọc</v>
      </c>
      <c r="M109" s="34"/>
      <c r="N109" s="34"/>
      <c r="O109" s="35" t="s">
        <v>53</v>
      </c>
    </row>
    <row r="110" spans="1:15" s="37" customFormat="1" ht="12.75">
      <c r="A110" s="29">
        <v>5</v>
      </c>
      <c r="B110" s="30">
        <v>121250612202</v>
      </c>
      <c r="C110" s="31" t="s">
        <v>309</v>
      </c>
      <c r="D110" s="32" t="s">
        <v>34</v>
      </c>
      <c r="E110" s="32" t="s">
        <v>307</v>
      </c>
      <c r="F110" s="32" t="s">
        <v>310</v>
      </c>
      <c r="G110" s="32">
        <v>3.03</v>
      </c>
      <c r="H110" s="32" t="s">
        <v>21</v>
      </c>
      <c r="I110" s="32" t="s">
        <v>24</v>
      </c>
      <c r="J110" s="32" t="str">
        <f t="shared" si="11"/>
        <v>PT Ngọc</v>
      </c>
      <c r="K110" s="33" t="s">
        <v>311</v>
      </c>
      <c r="L110" s="34" t="str">
        <f>J110</f>
        <v>PT Ngọc</v>
      </c>
      <c r="M110" s="35"/>
      <c r="N110" s="34"/>
      <c r="O110" s="35" t="s">
        <v>53</v>
      </c>
    </row>
    <row r="111" spans="1:15" s="37" customFormat="1" ht="12.75">
      <c r="A111" s="29">
        <v>67</v>
      </c>
      <c r="B111" s="30">
        <v>121250612327</v>
      </c>
      <c r="C111" s="31" t="s">
        <v>312</v>
      </c>
      <c r="D111" s="32" t="s">
        <v>26</v>
      </c>
      <c r="E111" s="32" t="s">
        <v>313</v>
      </c>
      <c r="F111" s="32" t="s">
        <v>314</v>
      </c>
      <c r="G111" s="32">
        <v>2.15</v>
      </c>
      <c r="H111" s="32" t="s">
        <v>21</v>
      </c>
      <c r="I111" s="32" t="s">
        <v>69</v>
      </c>
      <c r="J111" s="32" t="str">
        <f t="shared" si="11"/>
        <v>HM Sơn</v>
      </c>
      <c r="K111" s="33" t="s">
        <v>311</v>
      </c>
      <c r="L111" s="34" t="str">
        <f>J111</f>
        <v>HM Sơn</v>
      </c>
      <c r="M111" s="35"/>
      <c r="N111" s="35"/>
      <c r="O111" s="35" t="s">
        <v>31</v>
      </c>
    </row>
    <row r="112" spans="1:15" s="37" customFormat="1" ht="12.75">
      <c r="A112" s="29">
        <v>59</v>
      </c>
      <c r="B112" s="30">
        <v>121250612129</v>
      </c>
      <c r="C112" s="31" t="s">
        <v>315</v>
      </c>
      <c r="D112" s="32" t="s">
        <v>18</v>
      </c>
      <c r="E112" s="32" t="s">
        <v>316</v>
      </c>
      <c r="F112" s="32" t="s">
        <v>317</v>
      </c>
      <c r="G112" s="32">
        <v>1.86</v>
      </c>
      <c r="H112" s="32" t="s">
        <v>21</v>
      </c>
      <c r="I112" s="32" t="s">
        <v>31</v>
      </c>
      <c r="J112" s="32" t="str">
        <f t="shared" si="11"/>
        <v>VD Hải</v>
      </c>
      <c r="K112" s="33" t="s">
        <v>311</v>
      </c>
      <c r="L112" s="34"/>
      <c r="M112" s="35" t="s">
        <v>32</v>
      </c>
      <c r="N112" s="35" t="str">
        <f>J112</f>
        <v>VD Hải</v>
      </c>
      <c r="O112" s="35"/>
    </row>
    <row r="113" spans="1:15" s="37" customFormat="1" ht="12.75">
      <c r="A113" s="29">
        <v>114</v>
      </c>
      <c r="B113" s="30">
        <v>121250612165</v>
      </c>
      <c r="C113" s="31" t="s">
        <v>318</v>
      </c>
      <c r="D113" s="32" t="s">
        <v>18</v>
      </c>
      <c r="E113" s="32" t="s">
        <v>316</v>
      </c>
      <c r="F113" s="32" t="s">
        <v>319</v>
      </c>
      <c r="G113" s="32">
        <v>2.12</v>
      </c>
      <c r="H113" s="32" t="s">
        <v>21</v>
      </c>
      <c r="I113" s="32" t="s">
        <v>31</v>
      </c>
      <c r="J113" s="32" t="str">
        <f t="shared" si="11"/>
        <v>VD Hải</v>
      </c>
      <c r="K113" s="33" t="s">
        <v>311</v>
      </c>
      <c r="L113" s="34"/>
      <c r="M113" s="35" t="s">
        <v>32</v>
      </c>
      <c r="N113" s="35" t="str">
        <f>J113</f>
        <v>VD Hải</v>
      </c>
      <c r="O113" s="35"/>
    </row>
    <row r="114" spans="1:15" s="37" customFormat="1" ht="12.75">
      <c r="A114" s="29">
        <v>39</v>
      </c>
      <c r="B114" s="30">
        <v>101250611181</v>
      </c>
      <c r="C114" s="31" t="s">
        <v>320</v>
      </c>
      <c r="D114" s="32" t="s">
        <v>321</v>
      </c>
      <c r="E114" s="32" t="s">
        <v>322</v>
      </c>
      <c r="F114" s="32" t="s">
        <v>323</v>
      </c>
      <c r="G114" s="32">
        <v>0</v>
      </c>
      <c r="H114" s="32" t="s">
        <v>60</v>
      </c>
      <c r="I114" s="32"/>
      <c r="J114" s="32" t="s">
        <v>52</v>
      </c>
      <c r="K114" s="33" t="s">
        <v>311</v>
      </c>
      <c r="L114" s="34" t="str">
        <f>J114</f>
        <v>NT Vinh</v>
      </c>
      <c r="M114" s="35"/>
      <c r="N114" s="35"/>
      <c r="O114" s="35" t="s">
        <v>53</v>
      </c>
    </row>
    <row r="115" spans="1:15" s="37" customFormat="1" ht="12.75">
      <c r="A115" s="29">
        <v>106</v>
      </c>
      <c r="B115" s="30">
        <v>121250612349</v>
      </c>
      <c r="C115" s="31" t="s">
        <v>324</v>
      </c>
      <c r="D115" s="32" t="s">
        <v>26</v>
      </c>
      <c r="E115" s="32" t="s">
        <v>322</v>
      </c>
      <c r="F115" s="32" t="s">
        <v>325</v>
      </c>
      <c r="G115" s="32">
        <v>2.2000000000000002</v>
      </c>
      <c r="H115" s="32" t="s">
        <v>60</v>
      </c>
      <c r="I115" s="32"/>
      <c r="J115" s="32" t="s">
        <v>52</v>
      </c>
      <c r="K115" s="33" t="s">
        <v>311</v>
      </c>
      <c r="L115" s="34" t="str">
        <f>J115</f>
        <v>NT Vinh</v>
      </c>
      <c r="M115" s="35"/>
      <c r="N115" s="35"/>
      <c r="O115" s="35" t="s">
        <v>53</v>
      </c>
    </row>
    <row r="116" spans="1:15" s="37" customFormat="1" ht="12.75">
      <c r="A116" s="29">
        <v>57</v>
      </c>
      <c r="B116" s="30">
        <v>121250612230</v>
      </c>
      <c r="C116" s="31" t="s">
        <v>326</v>
      </c>
      <c r="D116" s="32" t="s">
        <v>34</v>
      </c>
      <c r="E116" s="32" t="s">
        <v>327</v>
      </c>
      <c r="F116" s="32" t="s">
        <v>328</v>
      </c>
      <c r="G116" s="32">
        <v>2.5</v>
      </c>
      <c r="H116" s="32" t="s">
        <v>21</v>
      </c>
      <c r="I116" s="32" t="s">
        <v>31</v>
      </c>
      <c r="J116" s="32" t="str">
        <f>I116</f>
        <v>VD Hải</v>
      </c>
      <c r="K116" s="33" t="s">
        <v>311</v>
      </c>
      <c r="L116" s="34"/>
      <c r="M116" s="35" t="s">
        <v>32</v>
      </c>
      <c r="N116" s="35" t="str">
        <f>J116</f>
        <v>VD Hải</v>
      </c>
      <c r="O116" s="35"/>
    </row>
    <row r="117" spans="1:15" s="37" customFormat="1" ht="12.75">
      <c r="A117" s="29">
        <v>60</v>
      </c>
      <c r="B117" s="30">
        <v>121250612231</v>
      </c>
      <c r="C117" s="31" t="s">
        <v>329</v>
      </c>
      <c r="D117" s="32" t="s">
        <v>34</v>
      </c>
      <c r="E117" s="32" t="s">
        <v>327</v>
      </c>
      <c r="F117" s="32" t="s">
        <v>330</v>
      </c>
      <c r="G117" s="32">
        <v>2.82</v>
      </c>
      <c r="H117" s="32" t="s">
        <v>21</v>
      </c>
      <c r="I117" s="32" t="s">
        <v>31</v>
      </c>
      <c r="J117" s="32" t="str">
        <f>I117</f>
        <v>VD Hải</v>
      </c>
      <c r="K117" s="33" t="s">
        <v>311</v>
      </c>
      <c r="L117" s="34"/>
      <c r="M117" s="35" t="s">
        <v>32</v>
      </c>
      <c r="N117" s="35" t="str">
        <f>J117</f>
        <v>VD Hải</v>
      </c>
      <c r="O117" s="35"/>
    </row>
    <row r="118" spans="1:15" s="37" customFormat="1" ht="12.75">
      <c r="A118" s="29">
        <v>108</v>
      </c>
      <c r="B118" s="30">
        <v>111250652171</v>
      </c>
      <c r="C118" s="31" t="s">
        <v>331</v>
      </c>
      <c r="D118" s="32" t="s">
        <v>263</v>
      </c>
      <c r="E118" s="32" t="s">
        <v>332</v>
      </c>
      <c r="F118" s="32" t="s">
        <v>333</v>
      </c>
      <c r="G118" s="32">
        <v>2.17</v>
      </c>
      <c r="H118" s="32" t="s">
        <v>60</v>
      </c>
      <c r="I118" s="32"/>
      <c r="J118" s="32" t="s">
        <v>46</v>
      </c>
      <c r="K118" s="33" t="s">
        <v>311</v>
      </c>
      <c r="L118" s="34" t="str">
        <f>J118</f>
        <v>NT Dũng</v>
      </c>
      <c r="M118" s="35"/>
      <c r="N118" s="35"/>
      <c r="O118" s="35" t="str">
        <f>L118</f>
        <v>NT Dũng</v>
      </c>
    </row>
    <row r="119" spans="1:15" s="37" customFormat="1" ht="12.75">
      <c r="A119" s="29">
        <v>21</v>
      </c>
      <c r="B119" s="30">
        <v>111250612117</v>
      </c>
      <c r="C119" s="31" t="s">
        <v>334</v>
      </c>
      <c r="D119" s="32" t="s">
        <v>263</v>
      </c>
      <c r="E119" s="32" t="s">
        <v>335</v>
      </c>
      <c r="F119" s="32" t="s">
        <v>336</v>
      </c>
      <c r="G119" s="32">
        <v>2.1800000000000002</v>
      </c>
      <c r="H119" s="32" t="s">
        <v>21</v>
      </c>
      <c r="I119" s="32" t="s">
        <v>52</v>
      </c>
      <c r="J119" s="32" t="str">
        <f>I119</f>
        <v>NT Vinh</v>
      </c>
      <c r="K119" s="33" t="s">
        <v>311</v>
      </c>
      <c r="L119" s="34" t="str">
        <f>J119</f>
        <v>NT Vinh</v>
      </c>
      <c r="M119" s="35"/>
      <c r="N119" s="35"/>
      <c r="O119" s="35" t="s">
        <v>53</v>
      </c>
    </row>
    <row r="120" spans="1:15" s="37" customFormat="1" ht="12.75">
      <c r="A120" s="29">
        <v>73</v>
      </c>
      <c r="B120" s="30">
        <v>111250652143</v>
      </c>
      <c r="C120" s="31" t="s">
        <v>337</v>
      </c>
      <c r="D120" s="32" t="s">
        <v>263</v>
      </c>
      <c r="E120" s="32" t="s">
        <v>335</v>
      </c>
      <c r="F120" s="32" t="s">
        <v>338</v>
      </c>
      <c r="G120" s="32">
        <v>2.59</v>
      </c>
      <c r="H120" s="32" t="s">
        <v>21</v>
      </c>
      <c r="I120" s="32" t="s">
        <v>52</v>
      </c>
      <c r="J120" s="32" t="str">
        <f>I120</f>
        <v>NT Vinh</v>
      </c>
      <c r="K120" s="33" t="s">
        <v>311</v>
      </c>
      <c r="L120" s="34" t="str">
        <f>J120</f>
        <v>NT Vinh</v>
      </c>
      <c r="M120" s="35"/>
      <c r="N120" s="35"/>
      <c r="O120" s="35" t="s">
        <v>53</v>
      </c>
    </row>
    <row r="121" spans="1:15" s="37" customFormat="1" ht="12.75">
      <c r="A121" s="29">
        <v>80</v>
      </c>
      <c r="B121" s="30">
        <v>121250612243</v>
      </c>
      <c r="C121" s="31" t="s">
        <v>339</v>
      </c>
      <c r="D121" s="32" t="s">
        <v>34</v>
      </c>
      <c r="E121" s="32" t="s">
        <v>340</v>
      </c>
      <c r="F121" s="32" t="s">
        <v>341</v>
      </c>
      <c r="G121" s="32">
        <v>2.7</v>
      </c>
      <c r="H121" s="32" t="s">
        <v>21</v>
      </c>
      <c r="I121" s="32" t="s">
        <v>31</v>
      </c>
      <c r="J121" s="32" t="str">
        <f>I121</f>
        <v>VD Hải</v>
      </c>
      <c r="K121" s="33" t="s">
        <v>311</v>
      </c>
      <c r="L121" s="34"/>
      <c r="M121" s="35" t="s">
        <v>32</v>
      </c>
      <c r="N121" s="35" t="str">
        <f>J121</f>
        <v>VD Hải</v>
      </c>
      <c r="O121" s="35"/>
    </row>
    <row r="122" spans="1:15" s="37" customFormat="1" ht="12.75">
      <c r="A122" s="29">
        <v>111</v>
      </c>
      <c r="B122" s="30">
        <v>121250612258</v>
      </c>
      <c r="C122" s="31" t="s">
        <v>342</v>
      </c>
      <c r="D122" s="32" t="s">
        <v>34</v>
      </c>
      <c r="E122" s="32" t="s">
        <v>340</v>
      </c>
      <c r="F122" s="32" t="s">
        <v>343</v>
      </c>
      <c r="G122" s="32">
        <v>2.08</v>
      </c>
      <c r="H122" s="32" t="s">
        <v>21</v>
      </c>
      <c r="I122" s="32" t="s">
        <v>31</v>
      </c>
      <c r="J122" s="32" t="str">
        <f>I122</f>
        <v>VD Hải</v>
      </c>
      <c r="K122" s="33" t="s">
        <v>311</v>
      </c>
      <c r="L122" s="34"/>
      <c r="M122" s="35" t="s">
        <v>32</v>
      </c>
      <c r="N122" s="35" t="str">
        <f>J122</f>
        <v>VD Hải</v>
      </c>
      <c r="O122" s="35"/>
    </row>
    <row r="123" spans="1:15" s="37" customFormat="1" ht="12.75">
      <c r="A123" s="29">
        <v>58</v>
      </c>
      <c r="B123" s="30">
        <v>121250612322</v>
      </c>
      <c r="C123" s="31" t="s">
        <v>344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/>
      <c r="J123" s="32" t="s">
        <v>69</v>
      </c>
      <c r="K123" s="33" t="s">
        <v>311</v>
      </c>
      <c r="L123" s="34" t="str">
        <f>J123</f>
        <v>HM Sơn</v>
      </c>
      <c r="M123" s="34"/>
      <c r="N123" s="34"/>
      <c r="O123" s="35" t="s">
        <v>31</v>
      </c>
    </row>
    <row r="124" spans="1:15" s="37" customFormat="1" ht="12.75">
      <c r="A124" s="29">
        <v>66</v>
      </c>
      <c r="B124" s="30">
        <v>121250612167</v>
      </c>
      <c r="C124" s="31" t="s">
        <v>345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/>
      <c r="J124" s="32" t="s">
        <v>69</v>
      </c>
      <c r="K124" s="33" t="s">
        <v>311</v>
      </c>
      <c r="L124" s="34" t="str">
        <f>J124</f>
        <v>HM Sơn</v>
      </c>
      <c r="M124" s="35"/>
      <c r="N124" s="35"/>
      <c r="O124" s="35" t="s">
        <v>31</v>
      </c>
    </row>
    <row r="125" spans="1:15" s="37" customFormat="1" ht="12.75">
      <c r="A125" s="29">
        <v>74</v>
      </c>
      <c r="B125" s="30">
        <v>111250612336</v>
      </c>
      <c r="C125" s="31" t="s">
        <v>346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/>
      <c r="J125" s="32" t="s">
        <v>39</v>
      </c>
      <c r="K125" s="33" t="s">
        <v>311</v>
      </c>
      <c r="L125" s="34" t="str">
        <f>J125</f>
        <v>LC Phát</v>
      </c>
      <c r="M125" s="35"/>
      <c r="N125" s="35"/>
      <c r="O125" s="35" t="s">
        <v>40</v>
      </c>
    </row>
    <row r="126" spans="1:15" s="36" customFormat="1" ht="12.75">
      <c r="A126" s="29">
        <v>94</v>
      </c>
      <c r="B126" s="30">
        <v>111250612461</v>
      </c>
      <c r="C126" s="31" t="s">
        <v>347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/>
      <c r="J126" s="32" t="s">
        <v>52</v>
      </c>
      <c r="K126" s="33" t="s">
        <v>311</v>
      </c>
      <c r="L126" s="34" t="str">
        <f>J126</f>
        <v>NT Vinh</v>
      </c>
      <c r="M126" s="35"/>
      <c r="N126" s="35"/>
      <c r="O126" s="35" t="s">
        <v>53</v>
      </c>
    </row>
    <row r="127" spans="1:15" s="36" customFormat="1" ht="12.75">
      <c r="A127" s="29">
        <v>91</v>
      </c>
      <c r="B127" s="30">
        <v>111250612460</v>
      </c>
      <c r="C127" s="31" t="s">
        <v>348</v>
      </c>
      <c r="D127" s="32"/>
      <c r="E127" s="32"/>
      <c r="F127" s="32"/>
      <c r="G127" s="32"/>
      <c r="H127" s="32"/>
      <c r="I127" s="32"/>
      <c r="J127" s="32" t="s">
        <v>40</v>
      </c>
      <c r="K127" s="33" t="s">
        <v>311</v>
      </c>
      <c r="L127" s="34"/>
      <c r="M127" s="35" t="s">
        <v>24</v>
      </c>
      <c r="N127" s="35" t="str">
        <f>J127</f>
        <v>TH Lộc</v>
      </c>
      <c r="O127" s="35"/>
    </row>
    <row r="128" spans="1:15" s="36" customFormat="1" ht="12.75">
      <c r="A128" s="29">
        <v>92</v>
      </c>
      <c r="B128" s="30">
        <v>101250651157</v>
      </c>
      <c r="C128" s="31" t="s">
        <v>349</v>
      </c>
      <c r="D128" s="32"/>
      <c r="E128" s="32"/>
      <c r="F128" s="32"/>
      <c r="G128" s="32"/>
      <c r="H128" s="32"/>
      <c r="I128" s="32"/>
      <c r="J128" s="32" t="s">
        <v>40</v>
      </c>
      <c r="K128" s="33" t="s">
        <v>311</v>
      </c>
      <c r="L128" s="34"/>
      <c r="M128" s="35" t="s">
        <v>24</v>
      </c>
      <c r="N128" s="35" t="str">
        <f>J128</f>
        <v>TH Lộc</v>
      </c>
      <c r="O128" s="35"/>
    </row>
    <row r="129" spans="1:15" s="37" customFormat="1" ht="12.75">
      <c r="A129" s="29"/>
      <c r="B129" s="30"/>
      <c r="C129" s="31"/>
      <c r="D129" s="32"/>
      <c r="E129" s="31"/>
      <c r="F129" s="39"/>
      <c r="G129" s="40"/>
      <c r="H129" s="41"/>
      <c r="I129" s="35"/>
      <c r="J129" s="35"/>
      <c r="K129" s="33"/>
      <c r="L129" s="34"/>
      <c r="M129" s="35"/>
      <c r="N129" s="35"/>
      <c r="O129" s="35"/>
    </row>
    <row r="130" spans="1:15" s="36" customFormat="1" ht="12.75">
      <c r="A130" s="45"/>
      <c r="B130" s="46"/>
      <c r="C130" s="47"/>
      <c r="D130" s="48"/>
      <c r="E130" s="47"/>
      <c r="F130" s="49"/>
      <c r="G130" s="50"/>
      <c r="H130" s="51"/>
      <c r="I130" s="52"/>
      <c r="J130" s="52"/>
      <c r="K130" s="53"/>
      <c r="L130" s="54"/>
      <c r="M130" s="52"/>
      <c r="N130" s="54"/>
      <c r="O130" s="52"/>
    </row>
    <row r="131" spans="1:15" s="36" customFormat="1" ht="12.75">
      <c r="A131" s="55">
        <f>SUBTOTAL(3,A$6:A$129)</f>
        <v>123</v>
      </c>
      <c r="E131" s="56"/>
      <c r="F131" s="56"/>
      <c r="G131" s="56"/>
      <c r="H131" s="56"/>
      <c r="I131" s="55">
        <f t="shared" ref="I131:O131" si="12">SUBTOTAL(3,I$6:I$129)</f>
        <v>105</v>
      </c>
      <c r="J131" s="55">
        <f t="shared" si="12"/>
        <v>123</v>
      </c>
      <c r="K131" s="55">
        <f t="shared" si="12"/>
        <v>123</v>
      </c>
      <c r="L131" s="55">
        <f t="shared" si="12"/>
        <v>96</v>
      </c>
      <c r="M131" s="55">
        <f t="shared" si="12"/>
        <v>27</v>
      </c>
      <c r="N131" s="55">
        <f t="shared" si="12"/>
        <v>27</v>
      </c>
      <c r="O131" s="55">
        <f t="shared" si="12"/>
        <v>96</v>
      </c>
    </row>
    <row r="132" spans="1:15" s="36" customFormat="1" ht="12.75"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</sheetData>
  <autoFilter ref="A5:O129"/>
  <mergeCells count="8">
    <mergeCell ref="F3:F4"/>
    <mergeCell ref="I3:J3"/>
    <mergeCell ref="L3:M3"/>
    <mergeCell ref="N3:O3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svien 114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Tien Dung</dc:creator>
  <cp:lastModifiedBy>Nguyen Tien Dung</cp:lastModifiedBy>
  <dcterms:created xsi:type="dcterms:W3CDTF">2015-01-28T04:29:53Z</dcterms:created>
  <dcterms:modified xsi:type="dcterms:W3CDTF">2015-01-28T04:32:56Z</dcterms:modified>
</cp:coreProperties>
</file>